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D\Transferred to S drive\Anita private\gpc-wpc\comps\Europeans 2016\results\"/>
    </mc:Choice>
  </mc:AlternateContent>
  <bookViews>
    <workbookView xWindow="0" yWindow="0" windowWidth="20490" windowHeight="7755"/>
  </bookViews>
  <sheets>
    <sheet name="RESULTS" sheetId="1" r:id="rId1"/>
    <sheet name="team" sheetId="2" r:id="rId2"/>
    <sheet name="Best Lifters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" i="3" l="1"/>
  <c r="F2" i="3"/>
  <c r="E2" i="3"/>
  <c r="D2" i="3"/>
  <c r="AG50" i="2"/>
  <c r="AG46" i="2"/>
  <c r="AG38" i="2"/>
  <c r="AG27" i="2"/>
  <c r="AG22" i="2"/>
  <c r="Z8" i="2"/>
  <c r="F8" i="2"/>
  <c r="E8" i="2"/>
  <c r="D8" i="2"/>
  <c r="A7" i="2"/>
  <c r="AB2" i="1"/>
  <c r="H2" i="1"/>
  <c r="G2" i="1"/>
  <c r="F2" i="1"/>
  <c r="C1" i="1"/>
</calcChain>
</file>

<file path=xl/sharedStrings.xml><?xml version="1.0" encoding="utf-8"?>
<sst xmlns="http://schemas.openxmlformats.org/spreadsheetml/2006/main" count="671" uniqueCount="138">
  <si>
    <t>Sort data</t>
  </si>
  <si>
    <t>Flt B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</si>
  <si>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</si>
  <si>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</si>
  <si>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</si>
  <si>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</si>
  <si>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</si>
  <si>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</si>
  <si>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</si>
  <si>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</si>
  <si>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</si>
  <si>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</si>
  <si>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</si>
  <si>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</si>
  <si>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</si>
  <si>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</si>
  <si>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</si>
  <si>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</si>
  <si>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</si>
  <si>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</si>
  <si>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</si>
  <si>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</si>
  <si>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</si>
  <si>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</si>
  <si>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</si>
  <si>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</si>
  <si>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Place code</t>
  </si>
  <si>
    <t>Pl-Div-WtCl</t>
  </si>
  <si>
    <t>Team Pts</t>
  </si>
  <si>
    <t>Team</t>
  </si>
  <si>
    <t>Events</t>
  </si>
  <si>
    <t>Jan Velgos</t>
  </si>
  <si>
    <t>MT1</t>
  </si>
  <si>
    <t>4-4</t>
  </si>
  <si>
    <t>1-MT1-125</t>
  </si>
  <si>
    <t>Slovakia</t>
  </si>
  <si>
    <t>BP</t>
  </si>
  <si>
    <t>Tomas Kriz</t>
  </si>
  <si>
    <t>MJ</t>
  </si>
  <si>
    <t>4-5</t>
  </si>
  <si>
    <t>1-MJ-100</t>
  </si>
  <si>
    <t>David Rex Thomas</t>
  </si>
  <si>
    <t>M5</t>
  </si>
  <si>
    <t>4</t>
  </si>
  <si>
    <t>1-M5-100</t>
  </si>
  <si>
    <t>GB</t>
  </si>
  <si>
    <t>Jan Matej</t>
  </si>
  <si>
    <t>M6</t>
  </si>
  <si>
    <t>3-5</t>
  </si>
  <si>
    <t>1-M6-100</t>
  </si>
  <si>
    <t>Herve Phinera</t>
  </si>
  <si>
    <t>M1</t>
  </si>
  <si>
    <t>2-M1-125</t>
  </si>
  <si>
    <t>France</t>
  </si>
  <si>
    <t>Ulrich Vetter</t>
  </si>
  <si>
    <t>1-M6-110</t>
  </si>
  <si>
    <t>Germany</t>
  </si>
  <si>
    <t>Franciszek Szabluk</t>
  </si>
  <si>
    <t>M4</t>
  </si>
  <si>
    <t>3-6p</t>
  </si>
  <si>
    <t>1-M4-100</t>
  </si>
  <si>
    <t>Poland</t>
  </si>
  <si>
    <t>Jorma Kuukasjarvi</t>
  </si>
  <si>
    <t>M3</t>
  </si>
  <si>
    <t>1-M3-100</t>
  </si>
  <si>
    <t>Finland</t>
  </si>
  <si>
    <t>Richard Riso</t>
  </si>
  <si>
    <t>M2</t>
  </si>
  <si>
    <t>2-M2-110</t>
  </si>
  <si>
    <t>Dawid Deptuch</t>
  </si>
  <si>
    <t>MO</t>
  </si>
  <si>
    <t>4-3</t>
  </si>
  <si>
    <t>2-MO-100</t>
  </si>
  <si>
    <t>Seppo Junttila</t>
  </si>
  <si>
    <t>Kim Paivoke</t>
  </si>
  <si>
    <t>2-M1-100</t>
  </si>
  <si>
    <t>Andrew Saunders</t>
  </si>
  <si>
    <t>1-M2-110</t>
  </si>
  <si>
    <t>Heikki Tyrvainen</t>
  </si>
  <si>
    <t>1-MO-100</t>
  </si>
  <si>
    <t>Miroslaw Zakrzewski</t>
  </si>
  <si>
    <t>1-M1-125</t>
  </si>
  <si>
    <t>Antti Ruonaniemi</t>
  </si>
  <si>
    <t>Juha Kokkonen</t>
  </si>
  <si>
    <t>6-5</t>
  </si>
  <si>
    <t>1-M3-140</t>
  </si>
  <si>
    <t>Rami Haaparanta</t>
  </si>
  <si>
    <t>1-M1-100</t>
  </si>
  <si>
    <t>Reijo Marin</t>
  </si>
  <si>
    <t>6-4</t>
  </si>
  <si>
    <t>1-M4-110</t>
  </si>
  <si>
    <t>Aleksandar Tosic</t>
  </si>
  <si>
    <t>3-3</t>
  </si>
  <si>
    <t>1-MJ-75</t>
  </si>
  <si>
    <t>Serbia</t>
  </si>
  <si>
    <t>Hans Klein</t>
  </si>
  <si>
    <t>M7</t>
  </si>
  <si>
    <t>3-4p</t>
  </si>
  <si>
    <t>1-M7-67.5</t>
  </si>
  <si>
    <t>Krysztof Wolszczak</t>
  </si>
  <si>
    <t>3-4</t>
  </si>
  <si>
    <t>1-MO-67.5</t>
  </si>
  <si>
    <t>Joanis Sulime</t>
  </si>
  <si>
    <t>5-3</t>
  </si>
  <si>
    <t>1-M5-75</t>
  </si>
  <si>
    <t>Sasa Antic</t>
  </si>
  <si>
    <t>1-M1-82.5</t>
  </si>
  <si>
    <t>Luc Grandjean</t>
  </si>
  <si>
    <t>1-M3-90</t>
  </si>
  <si>
    <t>Virpi Pukkila</t>
  </si>
  <si>
    <t>FO</t>
  </si>
  <si>
    <t>1-FO-75</t>
  </si>
  <si>
    <t>Milija Antic</t>
  </si>
  <si>
    <t>1-M2-90</t>
  </si>
  <si>
    <t>Andrija Simonovic</t>
  </si>
  <si>
    <t>2-MO-82.5</t>
  </si>
  <si>
    <t>Toni Haaparanta</t>
  </si>
  <si>
    <t>Niko Kaipainen</t>
  </si>
  <si>
    <t>3</t>
  </si>
  <si>
    <t>1-MO-75</t>
  </si>
  <si>
    <t>Dalibor Ilijic</t>
  </si>
  <si>
    <t>Kalle Rasanen</t>
  </si>
  <si>
    <t>Nikola Reljic</t>
  </si>
  <si>
    <t>1-MO-90</t>
  </si>
  <si>
    <t>Vesa Partala</t>
  </si>
  <si>
    <t>4-6</t>
  </si>
  <si>
    <t>1-MO-82.5</t>
  </si>
  <si>
    <t>TEAM Results</t>
  </si>
  <si>
    <t xml:space="preserve">Poland </t>
  </si>
  <si>
    <t>Best lifters</t>
  </si>
  <si>
    <t>1ST</t>
  </si>
  <si>
    <t>2ND</t>
  </si>
  <si>
    <t>3RD</t>
  </si>
  <si>
    <t>1st</t>
  </si>
  <si>
    <t>2nd</t>
  </si>
  <si>
    <t>3rd</t>
  </si>
  <si>
    <t>EQUIPPED BENCHPRESS RESULTS</t>
  </si>
  <si>
    <t>GPC Europeans - Equipped Benchpress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</si>
</sst>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5" fontId="3" fillId="0" borderId="1" xfId="0" applyNumberFormat="1" applyFont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5" fontId="4" fillId="0" borderId="4" xfId="0" applyNumberFormat="1" applyFont="1" applyFill="1" applyBorder="1" applyAlignment="1" applyProtection="1">
      <alignment horizontal="center" vertical="center" wrapText="1"/>
    </xf>
    <xf numFmtId="2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shrinkToFit="1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shrinkToFit="1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 applyProtection="1">
      <alignment horizontal="center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 shrinkToFit="1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166" fontId="4" fillId="0" borderId="10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Border="1" applyAlignment="1" applyProtection="1">
      <alignment horizontal="center"/>
      <protection locked="0"/>
    </xf>
    <xf numFmtId="166" fontId="2" fillId="0" borderId="12" xfId="0" applyNumberFormat="1" applyFont="1" applyBorder="1" applyAlignment="1" applyProtection="1">
      <alignment horizontal="center"/>
      <protection locked="0"/>
    </xf>
    <xf numFmtId="166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15" fontId="3" fillId="0" borderId="14" xfId="0" applyNumberFormat="1" applyFont="1" applyBorder="1" applyAlignment="1" applyProtection="1">
      <alignment horizont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165" fontId="4" fillId="0" borderId="13" xfId="0" applyNumberFormat="1" applyFont="1" applyFill="1" applyBorder="1" applyAlignment="1" applyProtection="1">
      <alignment horizontal="center" vertical="center" wrapText="1"/>
    </xf>
    <xf numFmtId="2" fontId="4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5" fontId="2" fillId="0" borderId="1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wrapText="1"/>
    </xf>
    <xf numFmtId="164" fontId="4" fillId="0" borderId="16" xfId="0" applyNumberFormat="1" applyFont="1" applyFill="1" applyBorder="1" applyAlignment="1" applyProtection="1">
      <alignment horizontal="center" vertical="center" wrapText="1"/>
    </xf>
    <xf numFmtId="165" fontId="4" fillId="0" borderId="16" xfId="0" applyNumberFormat="1" applyFont="1" applyFill="1" applyBorder="1" applyAlignment="1" applyProtection="1">
      <alignment horizontal="center" vertical="center" wrapText="1"/>
    </xf>
    <xf numFmtId="2" fontId="4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shrinkToFi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65" fontId="2" fillId="0" borderId="18" xfId="0" applyNumberFormat="1" applyFont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 horizontal="center" shrinkToFit="1"/>
      <protection locked="0"/>
    </xf>
    <xf numFmtId="2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shrinkToFi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165" fontId="2" fillId="0" borderId="21" xfId="0" applyNumberFormat="1" applyFont="1" applyBorder="1" applyAlignment="1" applyProtection="1">
      <alignment horizontal="center"/>
      <protection locked="0"/>
    </xf>
    <xf numFmtId="2" fontId="2" fillId="0" borderId="21" xfId="0" applyNumberFormat="1" applyFont="1" applyBorder="1" applyAlignment="1" applyProtection="1">
      <alignment horizontal="center"/>
      <protection locked="0"/>
    </xf>
    <xf numFmtId="2" fontId="2" fillId="0" borderId="21" xfId="0" applyNumberFormat="1" applyFont="1" applyBorder="1" applyAlignment="1" applyProtection="1">
      <alignment horizontal="center" shrinkToFit="1"/>
      <protection locked="0"/>
    </xf>
    <xf numFmtId="2" fontId="2" fillId="0" borderId="22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shrinkToFi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 shrinkToFit="1"/>
      <protection locked="0"/>
    </xf>
    <xf numFmtId="2" fontId="2" fillId="0" borderId="24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shrinkToFit="1"/>
      <protection locked="0"/>
    </xf>
    <xf numFmtId="2" fontId="2" fillId="0" borderId="26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/>
    <xf numFmtId="0" fontId="4" fillId="0" borderId="0" xfId="0" applyFont="1" applyBorder="1" applyAlignment="1" applyProtection="1">
      <alignment horizontal="center" shrinkToFit="1"/>
      <protection locked="0"/>
    </xf>
    <xf numFmtId="15" fontId="3" fillId="0" borderId="13" xfId="0" applyNumberFormat="1" applyFont="1" applyBorder="1" applyAlignment="1" applyProtection="1">
      <alignment horizontal="center" shrinkToFit="1"/>
      <protection locked="0"/>
    </xf>
    <xf numFmtId="0" fontId="2" fillId="0" borderId="13" xfId="0" applyFont="1" applyBorder="1" applyProtection="1">
      <protection locked="0"/>
    </xf>
    <xf numFmtId="166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vertical="center" wrapText="1"/>
    </xf>
    <xf numFmtId="166" fontId="2" fillId="0" borderId="13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shrinkToFit="1"/>
      <protection locked="0"/>
    </xf>
    <xf numFmtId="0" fontId="3" fillId="0" borderId="15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center" shrinkToFit="1"/>
      <protection locked="0"/>
    </xf>
    <xf numFmtId="0" fontId="3" fillId="0" borderId="13" xfId="0" applyFont="1" applyBorder="1" applyAlignment="1" applyProtection="1">
      <alignment horizontal="center" shrinkToFi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8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uropeans%2016\New%20folder\Equip%20bench%2010-06-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2">
          <cell r="C2" t="str">
            <v>European Championships - Equipped Benchpress</v>
          </cell>
          <cell r="K2">
            <v>42531</v>
          </cell>
        </row>
      </sheetData>
      <sheetData sheetId="1"/>
      <sheetData sheetId="2">
        <row r="8">
          <cell r="D8" t="str">
            <v>Age</v>
          </cell>
          <cell r="E8" t="str">
            <v>Div</v>
          </cell>
          <cell r="F8" t="str">
            <v>BWt (Kg)</v>
          </cell>
          <cell r="G8" t="str">
            <v>WtCls (Kg)</v>
          </cell>
          <cell r="H8" t="str">
            <v>Reshel</v>
          </cell>
          <cell r="Z8" t="str">
            <v>Deadlift 4</v>
          </cell>
          <cell r="AB8" t="str">
            <v>Best Bench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6"/>
  <sheetViews>
    <sheetView tabSelected="1" topLeftCell="C1" workbookViewId="0">
      <selection activeCell="AV1" sqref="AV1"/>
    </sheetView>
  </sheetViews>
  <sheetFormatPr defaultColWidth="9.140625" defaultRowHeight="11.25" x14ac:dyDescent="0.2"/>
  <cols>
    <col min="1" max="1" width="9.140625" style="1" hidden="1" customWidth="1"/>
    <col min="2" max="2" width="3.140625" style="2" hidden="1" customWidth="1"/>
    <col min="3" max="3" width="15.85546875" style="16" customWidth="1"/>
    <col min="4" max="4" width="4.140625" style="2" customWidth="1"/>
    <col min="5" max="5" width="4.7109375" style="2" customWidth="1"/>
    <col min="6" max="6" width="5.85546875" style="2" customWidth="1"/>
    <col min="7" max="7" width="5.5703125" style="2" customWidth="1"/>
    <col min="8" max="8" width="8.28515625" style="17" customWidth="1"/>
    <col min="9" max="9" width="3.7109375" style="2" hidden="1" customWidth="1"/>
    <col min="10" max="16" width="5.7109375" style="2" hidden="1" customWidth="1"/>
    <col min="17" max="20" width="5.7109375" style="2" customWidth="1"/>
    <col min="21" max="27" width="5.7109375" style="2" hidden="1" customWidth="1"/>
    <col min="28" max="28" width="7" style="18" customWidth="1"/>
    <col min="29" max="30" width="7" style="19" customWidth="1"/>
    <col min="31" max="31" width="5.28515625" style="20" customWidth="1"/>
    <col min="32" max="32" width="7.85546875" style="20" customWidth="1"/>
    <col min="33" max="33" width="7" style="19" customWidth="1"/>
    <col min="34" max="34" width="8.7109375" style="19" customWidth="1"/>
    <col min="35" max="35" width="8.42578125" style="21" hidden="1" customWidth="1"/>
    <col min="36" max="36" width="9.140625" style="1" hidden="1" customWidth="1"/>
    <col min="37" max="47" width="0" style="1" hidden="1" customWidth="1"/>
    <col min="48" max="16384" width="9.140625" style="1"/>
  </cols>
  <sheetData>
    <row r="1" spans="1:47" ht="28.5" customHeight="1" thickBot="1" x14ac:dyDescent="0.45">
      <c r="C1" s="46">
        <f>[1]Setup!K2</f>
        <v>42531</v>
      </c>
      <c r="D1" s="94" t="s">
        <v>137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6"/>
    </row>
    <row r="2" spans="1:47" s="4" customFormat="1" ht="34.5" customHeight="1" thickBot="1" x14ac:dyDescent="0.3">
      <c r="A2" s="4" t="s">
        <v>0</v>
      </c>
      <c r="B2" s="33" t="s">
        <v>1</v>
      </c>
      <c r="C2" s="58" t="s">
        <v>2</v>
      </c>
      <c r="D2" s="59" t="s">
        <v>3</v>
      </c>
      <c r="E2" s="59" t="s">
        <v>4</v>
      </c>
      <c r="F2" s="59" t="str">
        <f>[1]Lifting!F8</f>
        <v>BWt (Kg)</v>
      </c>
      <c r="G2" s="59" t="str">
        <f>[1]Lifting!G8</f>
        <v>WtCls (Kg)</v>
      </c>
      <c r="H2" s="60" t="str">
        <f>[1]Lifting!H8</f>
        <v>Reshel</v>
      </c>
      <c r="I2" s="59" t="s">
        <v>5</v>
      </c>
      <c r="J2" s="59" t="s">
        <v>6</v>
      </c>
      <c r="K2" s="59" t="s">
        <v>7</v>
      </c>
      <c r="L2" s="59" t="s">
        <v>8</v>
      </c>
      <c r="M2" s="59" t="s">
        <v>9</v>
      </c>
      <c r="N2" s="59" t="s">
        <v>10</v>
      </c>
      <c r="O2" s="59" t="s">
        <v>11</v>
      </c>
      <c r="P2" s="59" t="s">
        <v>12</v>
      </c>
      <c r="Q2" s="59" t="s">
        <v>13</v>
      </c>
      <c r="R2" s="59" t="s">
        <v>14</v>
      </c>
      <c r="S2" s="59" t="s">
        <v>15</v>
      </c>
      <c r="T2" s="59" t="s">
        <v>16</v>
      </c>
      <c r="U2" s="59" t="s">
        <v>17</v>
      </c>
      <c r="V2" s="59" t="s">
        <v>18</v>
      </c>
      <c r="W2" s="59" t="s">
        <v>19</v>
      </c>
      <c r="X2" s="59" t="s">
        <v>20</v>
      </c>
      <c r="Y2" s="59" t="s">
        <v>21</v>
      </c>
      <c r="Z2" s="59" t="s">
        <v>22</v>
      </c>
      <c r="AA2" s="59" t="s">
        <v>23</v>
      </c>
      <c r="AB2" s="61" t="str">
        <f>[1]Lifting!AB8</f>
        <v>Best Bench</v>
      </c>
      <c r="AC2" s="62" t="s">
        <v>24</v>
      </c>
      <c r="AD2" s="62" t="s">
        <v>25</v>
      </c>
      <c r="AE2" s="62" t="s">
        <v>26</v>
      </c>
      <c r="AF2" s="62" t="s">
        <v>27</v>
      </c>
      <c r="AG2" s="62" t="s">
        <v>28</v>
      </c>
      <c r="AH2" s="62" t="s">
        <v>29</v>
      </c>
      <c r="AI2" s="37" t="s">
        <v>30</v>
      </c>
    </row>
    <row r="3" spans="1:47" ht="14.25" customHeight="1" thickBot="1" x14ac:dyDescent="0.25">
      <c r="B3" s="34"/>
      <c r="C3" s="63" t="s">
        <v>109</v>
      </c>
      <c r="D3" s="64">
        <v>48</v>
      </c>
      <c r="E3" s="64" t="s">
        <v>110</v>
      </c>
      <c r="F3" s="64">
        <v>74.849999999999994</v>
      </c>
      <c r="G3" s="64">
        <v>75</v>
      </c>
      <c r="H3" s="65">
        <v>1.5442</v>
      </c>
      <c r="I3" s="64">
        <v>208</v>
      </c>
      <c r="J3" s="64"/>
      <c r="K3" s="64"/>
      <c r="L3" s="64"/>
      <c r="M3" s="64"/>
      <c r="N3" s="64"/>
      <c r="O3" s="64">
        <v>0</v>
      </c>
      <c r="P3" s="64" t="s">
        <v>100</v>
      </c>
      <c r="Q3" s="64">
        <v>145</v>
      </c>
      <c r="R3" s="64">
        <v>-152.5</v>
      </c>
      <c r="S3" s="64">
        <v>-155</v>
      </c>
      <c r="T3" s="64"/>
      <c r="U3" s="64">
        <v>145</v>
      </c>
      <c r="V3" s="64">
        <v>0</v>
      </c>
      <c r="W3" s="64"/>
      <c r="X3" s="64"/>
      <c r="Y3" s="64"/>
      <c r="Z3" s="64"/>
      <c r="AA3" s="64">
        <v>0</v>
      </c>
      <c r="AB3" s="66">
        <v>145</v>
      </c>
      <c r="AC3" s="67">
        <v>223.90899999999999</v>
      </c>
      <c r="AD3" s="67">
        <v>245.62817299999998</v>
      </c>
      <c r="AE3" s="68">
        <v>1</v>
      </c>
      <c r="AF3" s="68" t="s">
        <v>111</v>
      </c>
      <c r="AG3" s="67">
        <v>7</v>
      </c>
      <c r="AH3" s="69" t="s">
        <v>65</v>
      </c>
      <c r="AI3" s="38" t="s">
        <v>36</v>
      </c>
    </row>
    <row r="4" spans="1:47" ht="14.25" customHeight="1" x14ac:dyDescent="0.2">
      <c r="B4" s="35"/>
      <c r="C4" s="70" t="s">
        <v>99</v>
      </c>
      <c r="D4" s="71">
        <v>31</v>
      </c>
      <c r="E4" s="71" t="s">
        <v>70</v>
      </c>
      <c r="F4" s="71">
        <v>66.849999999999994</v>
      </c>
      <c r="G4" s="71">
        <v>67.5</v>
      </c>
      <c r="H4" s="72">
        <v>1.2484</v>
      </c>
      <c r="I4" s="71">
        <v>130</v>
      </c>
      <c r="J4" s="71"/>
      <c r="K4" s="71"/>
      <c r="L4" s="71"/>
      <c r="M4" s="71"/>
      <c r="N4" s="71"/>
      <c r="O4" s="71">
        <v>0</v>
      </c>
      <c r="P4" s="71" t="s">
        <v>100</v>
      </c>
      <c r="Q4" s="71">
        <v>110</v>
      </c>
      <c r="R4" s="71">
        <v>-125</v>
      </c>
      <c r="S4" s="71">
        <v>-125</v>
      </c>
      <c r="T4" s="71"/>
      <c r="U4" s="71">
        <v>110</v>
      </c>
      <c r="V4" s="71">
        <v>0</v>
      </c>
      <c r="W4" s="71"/>
      <c r="X4" s="71"/>
      <c r="Y4" s="71"/>
      <c r="Z4" s="71"/>
      <c r="AA4" s="71">
        <v>0</v>
      </c>
      <c r="AB4" s="73">
        <v>110</v>
      </c>
      <c r="AC4" s="74">
        <v>137.32399999999998</v>
      </c>
      <c r="AD4" s="74">
        <v>137.32399999999998</v>
      </c>
      <c r="AE4" s="75">
        <v>1</v>
      </c>
      <c r="AF4" s="75" t="s">
        <v>101</v>
      </c>
      <c r="AG4" s="74">
        <v>7</v>
      </c>
      <c r="AH4" s="76" t="s">
        <v>61</v>
      </c>
      <c r="AI4" s="39" t="s">
        <v>36</v>
      </c>
    </row>
    <row r="5" spans="1:47" s="4" customFormat="1" ht="15.75" customHeight="1" thickBot="1" x14ac:dyDescent="0.25">
      <c r="A5" s="1"/>
      <c r="B5" s="35"/>
      <c r="C5" s="77" t="s">
        <v>95</v>
      </c>
      <c r="D5" s="78">
        <v>74</v>
      </c>
      <c r="E5" s="78" t="s">
        <v>96</v>
      </c>
      <c r="F5" s="78">
        <v>66.5</v>
      </c>
      <c r="G5" s="78">
        <v>67.5</v>
      </c>
      <c r="H5" s="79">
        <v>1.2569999999999999</v>
      </c>
      <c r="I5" s="78">
        <v>49</v>
      </c>
      <c r="J5" s="78"/>
      <c r="K5" s="78"/>
      <c r="L5" s="78"/>
      <c r="M5" s="78"/>
      <c r="N5" s="78"/>
      <c r="O5" s="78">
        <v>0</v>
      </c>
      <c r="P5" s="78" t="s">
        <v>97</v>
      </c>
      <c r="Q5" s="98">
        <v>105</v>
      </c>
      <c r="R5" s="98">
        <v>110</v>
      </c>
      <c r="S5" s="98">
        <v>115</v>
      </c>
      <c r="T5" s="78"/>
      <c r="U5" s="78">
        <v>115</v>
      </c>
      <c r="V5" s="78">
        <v>0</v>
      </c>
      <c r="W5" s="78"/>
      <c r="X5" s="78"/>
      <c r="Y5" s="78"/>
      <c r="Z5" s="78"/>
      <c r="AA5" s="78">
        <v>0</v>
      </c>
      <c r="AB5" s="80">
        <v>115</v>
      </c>
      <c r="AC5" s="81">
        <v>144.55499999999998</v>
      </c>
      <c r="AD5" s="81">
        <v>259.47622499999994</v>
      </c>
      <c r="AE5" s="82">
        <v>1</v>
      </c>
      <c r="AF5" s="82" t="s">
        <v>98</v>
      </c>
      <c r="AG5" s="81">
        <v>7</v>
      </c>
      <c r="AH5" s="83" t="s">
        <v>56</v>
      </c>
      <c r="AI5" s="39" t="s">
        <v>36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4.25" customHeight="1" x14ac:dyDescent="0.2">
      <c r="B6" s="34"/>
      <c r="C6" s="70" t="s">
        <v>91</v>
      </c>
      <c r="D6" s="71">
        <v>22</v>
      </c>
      <c r="E6" s="71" t="s">
        <v>38</v>
      </c>
      <c r="F6" s="71">
        <v>74.400000000000006</v>
      </c>
      <c r="G6" s="71">
        <v>75</v>
      </c>
      <c r="H6" s="72">
        <v>1.1255999999999999</v>
      </c>
      <c r="I6" s="71">
        <v>94</v>
      </c>
      <c r="J6" s="71"/>
      <c r="K6" s="71"/>
      <c r="L6" s="71"/>
      <c r="M6" s="71"/>
      <c r="N6" s="71"/>
      <c r="O6" s="71">
        <v>0</v>
      </c>
      <c r="P6" s="71" t="s">
        <v>92</v>
      </c>
      <c r="Q6" s="71">
        <v>90</v>
      </c>
      <c r="R6" s="71">
        <v>-100</v>
      </c>
      <c r="S6" s="71">
        <v>-100</v>
      </c>
      <c r="T6" s="71"/>
      <c r="U6" s="71">
        <v>90</v>
      </c>
      <c r="V6" s="71">
        <v>0</v>
      </c>
      <c r="W6" s="71"/>
      <c r="X6" s="71"/>
      <c r="Y6" s="71"/>
      <c r="Z6" s="71"/>
      <c r="AA6" s="71">
        <v>0</v>
      </c>
      <c r="AB6" s="73">
        <v>90</v>
      </c>
      <c r="AC6" s="74">
        <v>101.30399999999999</v>
      </c>
      <c r="AD6" s="74">
        <v>102.31703999999999</v>
      </c>
      <c r="AE6" s="75">
        <v>1</v>
      </c>
      <c r="AF6" s="75" t="s">
        <v>93</v>
      </c>
      <c r="AG6" s="74">
        <v>7</v>
      </c>
      <c r="AH6" s="76" t="s">
        <v>94</v>
      </c>
      <c r="AI6" s="38" t="s">
        <v>36</v>
      </c>
    </row>
    <row r="7" spans="1:47" ht="14.25" customHeight="1" x14ac:dyDescent="0.2">
      <c r="B7" s="34"/>
      <c r="C7" s="84" t="s">
        <v>117</v>
      </c>
      <c r="D7" s="53">
        <v>27</v>
      </c>
      <c r="E7" s="53" t="s">
        <v>70</v>
      </c>
      <c r="F7" s="53">
        <v>74.849999999999994</v>
      </c>
      <c r="G7" s="53">
        <v>75</v>
      </c>
      <c r="H7" s="54">
        <v>1.1182000000000001</v>
      </c>
      <c r="I7" s="53">
        <v>6</v>
      </c>
      <c r="J7" s="53"/>
      <c r="K7" s="53"/>
      <c r="L7" s="53"/>
      <c r="M7" s="53"/>
      <c r="N7" s="53"/>
      <c r="O7" s="53">
        <v>0</v>
      </c>
      <c r="P7" s="53" t="s">
        <v>118</v>
      </c>
      <c r="Q7" s="53">
        <v>-205</v>
      </c>
      <c r="R7" s="53">
        <v>-205</v>
      </c>
      <c r="S7" s="53">
        <v>210</v>
      </c>
      <c r="T7" s="53"/>
      <c r="U7" s="53">
        <v>210</v>
      </c>
      <c r="V7" s="53">
        <v>0</v>
      </c>
      <c r="W7" s="53"/>
      <c r="X7" s="53"/>
      <c r="Y7" s="53"/>
      <c r="Z7" s="53"/>
      <c r="AA7" s="53">
        <v>0</v>
      </c>
      <c r="AB7" s="55">
        <v>210</v>
      </c>
      <c r="AC7" s="56">
        <v>234.82200000000003</v>
      </c>
      <c r="AD7" s="56">
        <v>234.82200000000003</v>
      </c>
      <c r="AE7" s="57">
        <v>1</v>
      </c>
      <c r="AF7" s="57" t="s">
        <v>119</v>
      </c>
      <c r="AG7" s="56">
        <v>7</v>
      </c>
      <c r="AH7" s="85" t="s">
        <v>65</v>
      </c>
      <c r="AI7" s="38" t="s">
        <v>36</v>
      </c>
    </row>
    <row r="8" spans="1:47" ht="14.25" customHeight="1" x14ac:dyDescent="0.2">
      <c r="B8" s="34"/>
      <c r="C8" s="84" t="s">
        <v>116</v>
      </c>
      <c r="D8" s="53">
        <v>42</v>
      </c>
      <c r="E8" s="53" t="s">
        <v>51</v>
      </c>
      <c r="F8" s="53">
        <v>73.75</v>
      </c>
      <c r="G8" s="53">
        <v>75</v>
      </c>
      <c r="H8" s="54">
        <v>1.1352</v>
      </c>
      <c r="I8" s="53">
        <v>80</v>
      </c>
      <c r="J8" s="53"/>
      <c r="K8" s="53"/>
      <c r="L8" s="53"/>
      <c r="M8" s="53"/>
      <c r="N8" s="53"/>
      <c r="O8" s="53">
        <v>0</v>
      </c>
      <c r="P8" s="53" t="s">
        <v>100</v>
      </c>
      <c r="Q8" s="53">
        <v>-192.5</v>
      </c>
      <c r="R8" s="53">
        <v>-197.5</v>
      </c>
      <c r="S8" s="53">
        <v>-202.5</v>
      </c>
      <c r="T8" s="53"/>
      <c r="U8" s="53">
        <v>0</v>
      </c>
      <c r="V8" s="53">
        <v>0</v>
      </c>
      <c r="W8" s="53"/>
      <c r="X8" s="53"/>
      <c r="Y8" s="53"/>
      <c r="Z8" s="53"/>
      <c r="AA8" s="53">
        <v>0</v>
      </c>
      <c r="AB8" s="55">
        <v>0</v>
      </c>
      <c r="AC8" s="56">
        <v>0</v>
      </c>
      <c r="AD8" s="56">
        <v>0</v>
      </c>
      <c r="AE8" s="57">
        <v>1</v>
      </c>
      <c r="AF8" s="57">
        <v>0</v>
      </c>
      <c r="AG8" s="56">
        <v>0</v>
      </c>
      <c r="AH8" s="85" t="s">
        <v>65</v>
      </c>
      <c r="AI8" s="38" t="s">
        <v>36</v>
      </c>
    </row>
    <row r="9" spans="1:47" ht="14.25" customHeight="1" thickBot="1" x14ac:dyDescent="0.25">
      <c r="B9" s="34"/>
      <c r="C9" s="77" t="s">
        <v>102</v>
      </c>
      <c r="D9" s="78">
        <v>64</v>
      </c>
      <c r="E9" s="78" t="s">
        <v>42</v>
      </c>
      <c r="F9" s="78">
        <v>73.900000000000006</v>
      </c>
      <c r="G9" s="78">
        <v>75</v>
      </c>
      <c r="H9" s="79">
        <v>1.1335999999999999</v>
      </c>
      <c r="I9" s="78">
        <v>2</v>
      </c>
      <c r="J9" s="78"/>
      <c r="K9" s="78"/>
      <c r="L9" s="78"/>
      <c r="M9" s="78"/>
      <c r="N9" s="78"/>
      <c r="O9" s="78">
        <v>0</v>
      </c>
      <c r="P9" s="78" t="s">
        <v>103</v>
      </c>
      <c r="Q9" s="78">
        <v>122.5</v>
      </c>
      <c r="R9" s="78">
        <v>-127.5</v>
      </c>
      <c r="S9" s="78">
        <v>-127.5</v>
      </c>
      <c r="T9" s="78"/>
      <c r="U9" s="78">
        <v>122.5</v>
      </c>
      <c r="V9" s="78">
        <v>0</v>
      </c>
      <c r="W9" s="78"/>
      <c r="X9" s="78"/>
      <c r="Y9" s="78"/>
      <c r="Z9" s="78"/>
      <c r="AA9" s="78">
        <v>0</v>
      </c>
      <c r="AB9" s="80">
        <v>122.5</v>
      </c>
      <c r="AC9" s="81">
        <v>138.86599999999999</v>
      </c>
      <c r="AD9" s="81">
        <v>201.35569999999998</v>
      </c>
      <c r="AE9" s="82">
        <v>1</v>
      </c>
      <c r="AF9" s="82" t="s">
        <v>104</v>
      </c>
      <c r="AG9" s="81">
        <v>7</v>
      </c>
      <c r="AH9" s="83" t="s">
        <v>53</v>
      </c>
      <c r="AI9" s="38" t="s">
        <v>36</v>
      </c>
    </row>
    <row r="10" spans="1:47" ht="14.25" customHeight="1" x14ac:dyDescent="0.2">
      <c r="B10" s="34"/>
      <c r="C10" s="70" t="s">
        <v>124</v>
      </c>
      <c r="D10" s="71">
        <v>36</v>
      </c>
      <c r="E10" s="71" t="s">
        <v>70</v>
      </c>
      <c r="F10" s="71">
        <v>82.05</v>
      </c>
      <c r="G10" s="71">
        <v>82.5</v>
      </c>
      <c r="H10" s="72">
        <v>1.0327999999999999</v>
      </c>
      <c r="I10" s="71">
        <v>90</v>
      </c>
      <c r="J10" s="71"/>
      <c r="K10" s="71"/>
      <c r="L10" s="71"/>
      <c r="M10" s="71"/>
      <c r="N10" s="71"/>
      <c r="O10" s="71">
        <v>0</v>
      </c>
      <c r="P10" s="71" t="s">
        <v>125</v>
      </c>
      <c r="Q10" s="71">
        <v>250</v>
      </c>
      <c r="R10" s="71">
        <v>270</v>
      </c>
      <c r="S10" s="71"/>
      <c r="T10" s="71"/>
      <c r="U10" s="71">
        <v>270</v>
      </c>
      <c r="V10" s="71">
        <v>0</v>
      </c>
      <c r="W10" s="71"/>
      <c r="X10" s="71"/>
      <c r="Y10" s="71"/>
      <c r="Z10" s="71"/>
      <c r="AA10" s="71">
        <v>0</v>
      </c>
      <c r="AB10" s="73">
        <v>270</v>
      </c>
      <c r="AC10" s="74">
        <v>278.85599999999999</v>
      </c>
      <c r="AD10" s="74">
        <v>278.85599999999999</v>
      </c>
      <c r="AE10" s="75">
        <v>1</v>
      </c>
      <c r="AF10" s="75" t="s">
        <v>126</v>
      </c>
      <c r="AG10" s="74">
        <v>7</v>
      </c>
      <c r="AH10" s="76" t="s">
        <v>65</v>
      </c>
      <c r="AI10" s="38" t="s">
        <v>36</v>
      </c>
    </row>
    <row r="11" spans="1:47" ht="14.25" customHeight="1" x14ac:dyDescent="0.2">
      <c r="B11" s="34"/>
      <c r="C11" s="84" t="s">
        <v>114</v>
      </c>
      <c r="D11" s="53">
        <v>24</v>
      </c>
      <c r="E11" s="53" t="s">
        <v>70</v>
      </c>
      <c r="F11" s="53">
        <v>82.4</v>
      </c>
      <c r="G11" s="53">
        <v>82.5</v>
      </c>
      <c r="H11" s="54">
        <v>1.0297999999999998</v>
      </c>
      <c r="I11" s="53">
        <v>57</v>
      </c>
      <c r="J11" s="53"/>
      <c r="K11" s="53"/>
      <c r="L11" s="53"/>
      <c r="M11" s="53"/>
      <c r="N11" s="53"/>
      <c r="O11" s="53">
        <v>0</v>
      </c>
      <c r="P11" s="53" t="s">
        <v>92</v>
      </c>
      <c r="Q11" s="53">
        <v>192.5</v>
      </c>
      <c r="R11" s="53">
        <v>-200</v>
      </c>
      <c r="S11" s="53">
        <v>200</v>
      </c>
      <c r="T11" s="53"/>
      <c r="U11" s="53">
        <v>200</v>
      </c>
      <c r="V11" s="53">
        <v>0</v>
      </c>
      <c r="W11" s="53"/>
      <c r="X11" s="53"/>
      <c r="Y11" s="53"/>
      <c r="Z11" s="53"/>
      <c r="AA11" s="53">
        <v>0</v>
      </c>
      <c r="AB11" s="55">
        <v>200</v>
      </c>
      <c r="AC11" s="56">
        <v>205.95999999999998</v>
      </c>
      <c r="AD11" s="56">
        <v>205.95999999999998</v>
      </c>
      <c r="AE11" s="57">
        <v>1</v>
      </c>
      <c r="AF11" s="57" t="s">
        <v>115</v>
      </c>
      <c r="AG11" s="56">
        <v>5</v>
      </c>
      <c r="AH11" s="85" t="s">
        <v>94</v>
      </c>
      <c r="AI11" s="38" t="s">
        <v>36</v>
      </c>
    </row>
    <row r="12" spans="1:47" ht="14.25" customHeight="1" thickBot="1" x14ac:dyDescent="0.25">
      <c r="B12" s="34"/>
      <c r="C12" s="77" t="s">
        <v>105</v>
      </c>
      <c r="D12" s="78">
        <v>44</v>
      </c>
      <c r="E12" s="78" t="s">
        <v>51</v>
      </c>
      <c r="F12" s="78">
        <v>77.05</v>
      </c>
      <c r="G12" s="78">
        <v>82.5</v>
      </c>
      <c r="H12" s="79">
        <v>1.0888</v>
      </c>
      <c r="I12" s="78">
        <v>55</v>
      </c>
      <c r="J12" s="78"/>
      <c r="K12" s="78"/>
      <c r="L12" s="78"/>
      <c r="M12" s="78"/>
      <c r="N12" s="78"/>
      <c r="O12" s="78">
        <v>0</v>
      </c>
      <c r="P12" s="78" t="s">
        <v>100</v>
      </c>
      <c r="Q12" s="78">
        <v>120</v>
      </c>
      <c r="R12" s="78">
        <v>-150</v>
      </c>
      <c r="S12" s="78">
        <v>150</v>
      </c>
      <c r="T12" s="78"/>
      <c r="U12" s="78">
        <v>150</v>
      </c>
      <c r="V12" s="78">
        <v>0</v>
      </c>
      <c r="W12" s="78"/>
      <c r="X12" s="78"/>
      <c r="Y12" s="78"/>
      <c r="Z12" s="78"/>
      <c r="AA12" s="78">
        <v>0</v>
      </c>
      <c r="AB12" s="80">
        <v>150</v>
      </c>
      <c r="AC12" s="81">
        <v>163.32</v>
      </c>
      <c r="AD12" s="81">
        <v>170.34275999999997</v>
      </c>
      <c r="AE12" s="82">
        <v>1</v>
      </c>
      <c r="AF12" s="82" t="s">
        <v>106</v>
      </c>
      <c r="AG12" s="81">
        <v>7</v>
      </c>
      <c r="AH12" s="83" t="s">
        <v>94</v>
      </c>
      <c r="AI12" s="38" t="s">
        <v>36</v>
      </c>
    </row>
    <row r="13" spans="1:47" ht="14.25" customHeight="1" x14ac:dyDescent="0.2">
      <c r="B13" s="34"/>
      <c r="C13" s="70" t="s">
        <v>122</v>
      </c>
      <c r="D13" s="71">
        <v>27</v>
      </c>
      <c r="E13" s="71" t="s">
        <v>70</v>
      </c>
      <c r="F13" s="71">
        <v>88.5</v>
      </c>
      <c r="G13" s="71">
        <v>90</v>
      </c>
      <c r="H13" s="72">
        <v>0.97899999999999998</v>
      </c>
      <c r="I13" s="71">
        <v>100</v>
      </c>
      <c r="J13" s="71"/>
      <c r="K13" s="71"/>
      <c r="L13" s="71"/>
      <c r="M13" s="71"/>
      <c r="N13" s="71"/>
      <c r="O13" s="71">
        <v>0</v>
      </c>
      <c r="P13" s="71" t="s">
        <v>43</v>
      </c>
      <c r="Q13" s="71">
        <v>150</v>
      </c>
      <c r="R13" s="71"/>
      <c r="S13" s="71"/>
      <c r="T13" s="71"/>
      <c r="U13" s="71">
        <v>150</v>
      </c>
      <c r="V13" s="71">
        <v>0</v>
      </c>
      <c r="W13" s="71"/>
      <c r="X13" s="71"/>
      <c r="Y13" s="71"/>
      <c r="Z13" s="71"/>
      <c r="AA13" s="71">
        <v>0</v>
      </c>
      <c r="AB13" s="73">
        <v>150</v>
      </c>
      <c r="AC13" s="74">
        <v>146.85</v>
      </c>
      <c r="AD13" s="74">
        <v>146.85</v>
      </c>
      <c r="AE13" s="75">
        <v>1</v>
      </c>
      <c r="AF13" s="75" t="s">
        <v>123</v>
      </c>
      <c r="AG13" s="74">
        <v>7</v>
      </c>
      <c r="AH13" s="76" t="s">
        <v>94</v>
      </c>
      <c r="AI13" s="38" t="s">
        <v>36</v>
      </c>
    </row>
    <row r="14" spans="1:47" ht="14.25" customHeight="1" x14ac:dyDescent="0.2">
      <c r="B14" s="34"/>
      <c r="C14" s="84" t="s">
        <v>121</v>
      </c>
      <c r="D14" s="53">
        <v>25</v>
      </c>
      <c r="E14" s="53" t="s">
        <v>70</v>
      </c>
      <c r="F14" s="53">
        <v>89.85</v>
      </c>
      <c r="G14" s="53">
        <v>90</v>
      </c>
      <c r="H14" s="54">
        <v>0.96939999999999993</v>
      </c>
      <c r="I14" s="53">
        <v>159</v>
      </c>
      <c r="J14" s="53"/>
      <c r="K14" s="53"/>
      <c r="L14" s="53"/>
      <c r="M14" s="53"/>
      <c r="N14" s="53"/>
      <c r="O14" s="53">
        <v>0</v>
      </c>
      <c r="P14" s="53" t="s">
        <v>43</v>
      </c>
      <c r="Q14" s="53">
        <v>-315</v>
      </c>
      <c r="R14" s="53">
        <v>-325</v>
      </c>
      <c r="S14" s="53">
        <v>-330</v>
      </c>
      <c r="T14" s="53"/>
      <c r="U14" s="53">
        <v>0</v>
      </c>
      <c r="V14" s="53">
        <v>0</v>
      </c>
      <c r="W14" s="53"/>
      <c r="X14" s="53"/>
      <c r="Y14" s="53"/>
      <c r="Z14" s="53"/>
      <c r="AA14" s="53">
        <v>0</v>
      </c>
      <c r="AB14" s="55">
        <v>0</v>
      </c>
      <c r="AC14" s="56">
        <v>0</v>
      </c>
      <c r="AD14" s="56">
        <v>0</v>
      </c>
      <c r="AE14" s="57">
        <v>1</v>
      </c>
      <c r="AF14" s="57">
        <v>0</v>
      </c>
      <c r="AG14" s="56">
        <v>0</v>
      </c>
      <c r="AH14" s="85" t="s">
        <v>65</v>
      </c>
      <c r="AI14" s="38" t="s">
        <v>36</v>
      </c>
    </row>
    <row r="15" spans="1:47" ht="14.25" customHeight="1" x14ac:dyDescent="0.2">
      <c r="B15" s="34"/>
      <c r="C15" s="84" t="s">
        <v>120</v>
      </c>
      <c r="D15" s="53">
        <v>37</v>
      </c>
      <c r="E15" s="53" t="s">
        <v>70</v>
      </c>
      <c r="F15" s="53">
        <v>89.05</v>
      </c>
      <c r="G15" s="53">
        <v>90</v>
      </c>
      <c r="H15" s="54">
        <v>0.97519999999999996</v>
      </c>
      <c r="I15" s="53">
        <v>47</v>
      </c>
      <c r="J15" s="53"/>
      <c r="K15" s="53"/>
      <c r="L15" s="53"/>
      <c r="M15" s="53"/>
      <c r="N15" s="53"/>
      <c r="O15" s="53">
        <v>0</v>
      </c>
      <c r="P15" s="53" t="s">
        <v>48</v>
      </c>
      <c r="Q15" s="53">
        <v>-281</v>
      </c>
      <c r="R15" s="53">
        <v>-285</v>
      </c>
      <c r="S15" s="53">
        <v>-285</v>
      </c>
      <c r="T15" s="53"/>
      <c r="U15" s="53">
        <v>0</v>
      </c>
      <c r="V15" s="53">
        <v>0</v>
      </c>
      <c r="W15" s="53"/>
      <c r="X15" s="53"/>
      <c r="Y15" s="53"/>
      <c r="Z15" s="53"/>
      <c r="AA15" s="53">
        <v>0</v>
      </c>
      <c r="AB15" s="55">
        <v>0</v>
      </c>
      <c r="AC15" s="56">
        <v>0</v>
      </c>
      <c r="AD15" s="56">
        <v>0</v>
      </c>
      <c r="AE15" s="57">
        <v>1</v>
      </c>
      <c r="AF15" s="57">
        <v>0</v>
      </c>
      <c r="AG15" s="56">
        <v>0</v>
      </c>
      <c r="AH15" s="85" t="s">
        <v>94</v>
      </c>
      <c r="AI15" s="38" t="s">
        <v>36</v>
      </c>
    </row>
    <row r="16" spans="1:47" ht="14.25" customHeight="1" x14ac:dyDescent="0.2">
      <c r="B16" s="34"/>
      <c r="C16" s="84" t="s">
        <v>112</v>
      </c>
      <c r="D16" s="53">
        <v>45</v>
      </c>
      <c r="E16" s="53" t="s">
        <v>67</v>
      </c>
      <c r="F16" s="53">
        <v>90</v>
      </c>
      <c r="G16" s="53">
        <v>90</v>
      </c>
      <c r="H16" s="54">
        <v>0.96899999999999997</v>
      </c>
      <c r="I16" s="53">
        <v>29</v>
      </c>
      <c r="J16" s="53"/>
      <c r="K16" s="53"/>
      <c r="L16" s="53"/>
      <c r="M16" s="53"/>
      <c r="N16" s="53"/>
      <c r="O16" s="53">
        <v>0</v>
      </c>
      <c r="P16" s="53" t="s">
        <v>33</v>
      </c>
      <c r="Q16" s="53">
        <v>120</v>
      </c>
      <c r="R16" s="53">
        <v>160</v>
      </c>
      <c r="S16" s="53">
        <v>170</v>
      </c>
      <c r="T16" s="53"/>
      <c r="U16" s="53">
        <v>170</v>
      </c>
      <c r="V16" s="53">
        <v>0</v>
      </c>
      <c r="W16" s="53"/>
      <c r="X16" s="53"/>
      <c r="Y16" s="53"/>
      <c r="Z16" s="53"/>
      <c r="AA16" s="53">
        <v>0</v>
      </c>
      <c r="AB16" s="55">
        <v>170</v>
      </c>
      <c r="AC16" s="56">
        <v>164.73</v>
      </c>
      <c r="AD16" s="56">
        <v>173.79014999999998</v>
      </c>
      <c r="AE16" s="57">
        <v>1</v>
      </c>
      <c r="AF16" s="57" t="s">
        <v>113</v>
      </c>
      <c r="AG16" s="56">
        <v>7</v>
      </c>
      <c r="AH16" s="85" t="s">
        <v>94</v>
      </c>
      <c r="AI16" s="38" t="s">
        <v>36</v>
      </c>
    </row>
    <row r="17" spans="2:35" ht="14.25" customHeight="1" thickBot="1" x14ac:dyDescent="0.25">
      <c r="B17" s="34"/>
      <c r="C17" s="77" t="s">
        <v>107</v>
      </c>
      <c r="D17" s="78">
        <v>50</v>
      </c>
      <c r="E17" s="78" t="s">
        <v>63</v>
      </c>
      <c r="F17" s="78">
        <v>88.9</v>
      </c>
      <c r="G17" s="78">
        <v>90</v>
      </c>
      <c r="H17" s="79">
        <v>0.9768</v>
      </c>
      <c r="I17" s="78">
        <v>194</v>
      </c>
      <c r="J17" s="78"/>
      <c r="K17" s="78"/>
      <c r="L17" s="78"/>
      <c r="M17" s="78"/>
      <c r="N17" s="78"/>
      <c r="O17" s="78">
        <v>0</v>
      </c>
      <c r="P17" s="78" t="s">
        <v>103</v>
      </c>
      <c r="Q17" s="78">
        <v>-150</v>
      </c>
      <c r="R17" s="78">
        <v>-150</v>
      </c>
      <c r="S17" s="78">
        <v>150</v>
      </c>
      <c r="T17" s="78"/>
      <c r="U17" s="78">
        <v>150</v>
      </c>
      <c r="V17" s="78">
        <v>0</v>
      </c>
      <c r="W17" s="78"/>
      <c r="X17" s="78"/>
      <c r="Y17" s="78"/>
      <c r="Z17" s="78"/>
      <c r="AA17" s="78">
        <v>0</v>
      </c>
      <c r="AB17" s="80">
        <v>150</v>
      </c>
      <c r="AC17" s="81">
        <v>146.52000000000001</v>
      </c>
      <c r="AD17" s="81">
        <v>165.5676</v>
      </c>
      <c r="AE17" s="82">
        <v>1</v>
      </c>
      <c r="AF17" s="82" t="s">
        <v>108</v>
      </c>
      <c r="AG17" s="81">
        <v>7</v>
      </c>
      <c r="AH17" s="83" t="s">
        <v>53</v>
      </c>
      <c r="AI17" s="38" t="s">
        <v>36</v>
      </c>
    </row>
    <row r="18" spans="2:35" ht="15" customHeight="1" x14ac:dyDescent="0.2">
      <c r="B18" s="34"/>
      <c r="C18" s="70" t="s">
        <v>37</v>
      </c>
      <c r="D18" s="71">
        <v>23</v>
      </c>
      <c r="E18" s="71" t="s">
        <v>38</v>
      </c>
      <c r="F18" s="71">
        <v>97.6</v>
      </c>
      <c r="G18" s="71">
        <v>100</v>
      </c>
      <c r="H18" s="72">
        <v>0.92460000000000009</v>
      </c>
      <c r="I18" s="71">
        <v>64</v>
      </c>
      <c r="J18" s="71"/>
      <c r="K18" s="71"/>
      <c r="L18" s="71"/>
      <c r="M18" s="71"/>
      <c r="N18" s="71"/>
      <c r="O18" s="71">
        <v>0</v>
      </c>
      <c r="P18" s="71" t="s">
        <v>39</v>
      </c>
      <c r="Q18" s="71">
        <v>250</v>
      </c>
      <c r="R18" s="71">
        <v>260</v>
      </c>
      <c r="S18" s="71">
        <v>270</v>
      </c>
      <c r="T18" s="71">
        <v>-285.5</v>
      </c>
      <c r="U18" s="71">
        <v>270</v>
      </c>
      <c r="V18" s="71">
        <v>0</v>
      </c>
      <c r="W18" s="71"/>
      <c r="X18" s="71"/>
      <c r="Y18" s="71"/>
      <c r="Z18" s="71"/>
      <c r="AA18" s="71">
        <v>0</v>
      </c>
      <c r="AB18" s="73">
        <v>270</v>
      </c>
      <c r="AC18" s="74">
        <v>249.64200000000002</v>
      </c>
      <c r="AD18" s="74">
        <v>249.64200000000002</v>
      </c>
      <c r="AE18" s="75">
        <v>1</v>
      </c>
      <c r="AF18" s="75" t="s">
        <v>40</v>
      </c>
      <c r="AG18" s="74">
        <v>7</v>
      </c>
      <c r="AH18" s="76" t="s">
        <v>35</v>
      </c>
      <c r="AI18" s="38" t="s">
        <v>36</v>
      </c>
    </row>
    <row r="19" spans="2:35" ht="14.25" customHeight="1" x14ac:dyDescent="0.2">
      <c r="B19" s="34"/>
      <c r="C19" s="84" t="s">
        <v>78</v>
      </c>
      <c r="D19" s="53">
        <v>35</v>
      </c>
      <c r="E19" s="53" t="s">
        <v>70</v>
      </c>
      <c r="F19" s="53">
        <v>99.5</v>
      </c>
      <c r="G19" s="53">
        <v>100</v>
      </c>
      <c r="H19" s="54">
        <v>0.91700000000000004</v>
      </c>
      <c r="I19" s="53">
        <v>27</v>
      </c>
      <c r="J19" s="53"/>
      <c r="K19" s="53"/>
      <c r="L19" s="53"/>
      <c r="M19" s="53"/>
      <c r="N19" s="53"/>
      <c r="O19" s="53">
        <v>0</v>
      </c>
      <c r="P19" s="53" t="s">
        <v>33</v>
      </c>
      <c r="Q19" s="53">
        <v>275</v>
      </c>
      <c r="R19" s="53">
        <v>-290</v>
      </c>
      <c r="S19" s="53">
        <v>290</v>
      </c>
      <c r="T19" s="53"/>
      <c r="U19" s="53">
        <v>290</v>
      </c>
      <c r="V19" s="53">
        <v>0</v>
      </c>
      <c r="W19" s="53"/>
      <c r="X19" s="53"/>
      <c r="Y19" s="53"/>
      <c r="Z19" s="53"/>
      <c r="AA19" s="53">
        <v>0</v>
      </c>
      <c r="AB19" s="55">
        <v>290</v>
      </c>
      <c r="AC19" s="56">
        <v>265.93</v>
      </c>
      <c r="AD19" s="56">
        <v>265.93</v>
      </c>
      <c r="AE19" s="57">
        <v>1</v>
      </c>
      <c r="AF19" s="57" t="s">
        <v>79</v>
      </c>
      <c r="AG19" s="56">
        <v>7</v>
      </c>
      <c r="AH19" s="85" t="s">
        <v>65</v>
      </c>
      <c r="AI19" s="38" t="s">
        <v>36</v>
      </c>
    </row>
    <row r="20" spans="2:35" ht="14.25" customHeight="1" x14ac:dyDescent="0.2">
      <c r="B20" s="34"/>
      <c r="C20" s="84" t="s">
        <v>69</v>
      </c>
      <c r="D20" s="53">
        <v>29</v>
      </c>
      <c r="E20" s="53" t="s">
        <v>70</v>
      </c>
      <c r="F20" s="53">
        <v>92.65</v>
      </c>
      <c r="G20" s="53">
        <v>100</v>
      </c>
      <c r="H20" s="54">
        <v>0.95019999999999993</v>
      </c>
      <c r="I20" s="53">
        <v>212</v>
      </c>
      <c r="J20" s="53"/>
      <c r="K20" s="53"/>
      <c r="L20" s="53"/>
      <c r="M20" s="53"/>
      <c r="N20" s="53"/>
      <c r="O20" s="53">
        <v>0</v>
      </c>
      <c r="P20" s="53" t="s">
        <v>71</v>
      </c>
      <c r="Q20" s="53">
        <v>220</v>
      </c>
      <c r="R20" s="53">
        <v>-240</v>
      </c>
      <c r="S20" s="53">
        <v>-245</v>
      </c>
      <c r="T20" s="53"/>
      <c r="U20" s="53">
        <v>220</v>
      </c>
      <c r="V20" s="53">
        <v>0</v>
      </c>
      <c r="W20" s="53"/>
      <c r="X20" s="53"/>
      <c r="Y20" s="53"/>
      <c r="Z20" s="53"/>
      <c r="AA20" s="53">
        <v>0</v>
      </c>
      <c r="AB20" s="55">
        <v>220</v>
      </c>
      <c r="AC20" s="56">
        <v>209.04399999999998</v>
      </c>
      <c r="AD20" s="56">
        <v>209.04399999999998</v>
      </c>
      <c r="AE20" s="57">
        <v>1</v>
      </c>
      <c r="AF20" s="57" t="s">
        <v>72</v>
      </c>
      <c r="AG20" s="56">
        <v>5</v>
      </c>
      <c r="AH20" s="85" t="s">
        <v>61</v>
      </c>
      <c r="AI20" s="38" t="s">
        <v>36</v>
      </c>
    </row>
    <row r="21" spans="2:35" ht="14.25" customHeight="1" x14ac:dyDescent="0.2">
      <c r="B21" s="34"/>
      <c r="C21" s="84" t="s">
        <v>73</v>
      </c>
      <c r="D21" s="53">
        <v>26</v>
      </c>
      <c r="E21" s="53" t="s">
        <v>70</v>
      </c>
      <c r="F21" s="53">
        <v>98.2</v>
      </c>
      <c r="G21" s="53">
        <v>100</v>
      </c>
      <c r="H21" s="54">
        <v>0.92220000000000002</v>
      </c>
      <c r="I21" s="53">
        <v>7</v>
      </c>
      <c r="J21" s="53"/>
      <c r="K21" s="53"/>
      <c r="L21" s="53"/>
      <c r="M21" s="53"/>
      <c r="N21" s="53"/>
      <c r="O21" s="53">
        <v>0</v>
      </c>
      <c r="P21" s="53" t="s">
        <v>33</v>
      </c>
      <c r="Q21" s="53">
        <v>-245</v>
      </c>
      <c r="R21" s="53">
        <v>-245</v>
      </c>
      <c r="S21" s="53">
        <v>-245</v>
      </c>
      <c r="T21" s="53"/>
      <c r="U21" s="53">
        <v>0</v>
      </c>
      <c r="V21" s="53">
        <v>0</v>
      </c>
      <c r="W21" s="53"/>
      <c r="X21" s="53"/>
      <c r="Y21" s="53"/>
      <c r="Z21" s="53"/>
      <c r="AA21" s="53">
        <v>0</v>
      </c>
      <c r="AB21" s="55">
        <v>0</v>
      </c>
      <c r="AC21" s="56">
        <v>0</v>
      </c>
      <c r="AD21" s="56">
        <v>0</v>
      </c>
      <c r="AE21" s="57">
        <v>1</v>
      </c>
      <c r="AF21" s="57">
        <v>0</v>
      </c>
      <c r="AG21" s="56">
        <v>0</v>
      </c>
      <c r="AH21" s="85" t="s">
        <v>65</v>
      </c>
      <c r="AI21" s="38" t="s">
        <v>36</v>
      </c>
    </row>
    <row r="22" spans="2:35" ht="14.25" customHeight="1" x14ac:dyDescent="0.2">
      <c r="B22" s="34"/>
      <c r="C22" s="84" t="s">
        <v>86</v>
      </c>
      <c r="D22" s="53">
        <v>40</v>
      </c>
      <c r="E22" s="53" t="s">
        <v>51</v>
      </c>
      <c r="F22" s="53">
        <v>99.2</v>
      </c>
      <c r="G22" s="53">
        <v>100</v>
      </c>
      <c r="H22" s="54">
        <v>0.91820000000000002</v>
      </c>
      <c r="I22" s="53">
        <v>69</v>
      </c>
      <c r="J22" s="53"/>
      <c r="K22" s="53"/>
      <c r="L22" s="53"/>
      <c r="M22" s="53"/>
      <c r="N22" s="53"/>
      <c r="O22" s="53">
        <v>0</v>
      </c>
      <c r="P22" s="53" t="s">
        <v>48</v>
      </c>
      <c r="Q22" s="53">
        <v>320</v>
      </c>
      <c r="R22" s="53">
        <v>-335</v>
      </c>
      <c r="S22" s="53">
        <v>-335</v>
      </c>
      <c r="T22" s="53"/>
      <c r="U22" s="53">
        <v>320</v>
      </c>
      <c r="V22" s="53">
        <v>0</v>
      </c>
      <c r="W22" s="53"/>
      <c r="X22" s="53"/>
      <c r="Y22" s="53"/>
      <c r="Z22" s="53"/>
      <c r="AA22" s="53">
        <v>0</v>
      </c>
      <c r="AB22" s="55">
        <v>320</v>
      </c>
      <c r="AC22" s="56">
        <v>293.82400000000001</v>
      </c>
      <c r="AD22" s="56">
        <v>293.82400000000001</v>
      </c>
      <c r="AE22" s="57">
        <v>1</v>
      </c>
      <c r="AF22" s="57" t="s">
        <v>87</v>
      </c>
      <c r="AG22" s="56">
        <v>7</v>
      </c>
      <c r="AH22" s="85" t="s">
        <v>65</v>
      </c>
      <c r="AI22" s="38" t="s">
        <v>36</v>
      </c>
    </row>
    <row r="23" spans="2:35" ht="14.25" customHeight="1" x14ac:dyDescent="0.2">
      <c r="B23" s="34"/>
      <c r="C23" s="84" t="s">
        <v>74</v>
      </c>
      <c r="D23" s="53">
        <v>43</v>
      </c>
      <c r="E23" s="53" t="s">
        <v>51</v>
      </c>
      <c r="F23" s="53">
        <v>92.7</v>
      </c>
      <c r="G23" s="53">
        <v>100</v>
      </c>
      <c r="H23" s="54">
        <v>0.95019999999999993</v>
      </c>
      <c r="I23" s="53">
        <v>51</v>
      </c>
      <c r="J23" s="53"/>
      <c r="K23" s="53"/>
      <c r="L23" s="53"/>
      <c r="M23" s="53"/>
      <c r="N23" s="53"/>
      <c r="O23" s="53">
        <v>0</v>
      </c>
      <c r="P23" s="53" t="s">
        <v>43</v>
      </c>
      <c r="Q23" s="53">
        <v>65</v>
      </c>
      <c r="R23" s="53">
        <v>-265</v>
      </c>
      <c r="S23" s="53">
        <v>-265</v>
      </c>
      <c r="T23" s="53"/>
      <c r="U23" s="53">
        <v>65</v>
      </c>
      <c r="V23" s="53">
        <v>0</v>
      </c>
      <c r="W23" s="53"/>
      <c r="X23" s="53"/>
      <c r="Y23" s="53"/>
      <c r="Z23" s="53"/>
      <c r="AA23" s="53">
        <v>0</v>
      </c>
      <c r="AB23" s="55">
        <v>65</v>
      </c>
      <c r="AC23" s="56">
        <v>61.762999999999998</v>
      </c>
      <c r="AD23" s="56">
        <v>63.677652999999992</v>
      </c>
      <c r="AE23" s="57">
        <v>1</v>
      </c>
      <c r="AF23" s="57" t="s">
        <v>75</v>
      </c>
      <c r="AG23" s="56">
        <v>5</v>
      </c>
      <c r="AH23" s="85" t="s">
        <v>65</v>
      </c>
      <c r="AI23" s="38" t="s">
        <v>36</v>
      </c>
    </row>
    <row r="24" spans="2:35" ht="14.25" customHeight="1" x14ac:dyDescent="0.2">
      <c r="B24" s="34"/>
      <c r="C24" s="84" t="s">
        <v>62</v>
      </c>
      <c r="D24" s="53">
        <v>50</v>
      </c>
      <c r="E24" s="53" t="s">
        <v>63</v>
      </c>
      <c r="F24" s="53">
        <v>96.05</v>
      </c>
      <c r="G24" s="53">
        <v>100</v>
      </c>
      <c r="H24" s="54">
        <v>0.93160000000000009</v>
      </c>
      <c r="I24" s="53">
        <v>116</v>
      </c>
      <c r="J24" s="53"/>
      <c r="K24" s="53"/>
      <c r="L24" s="53"/>
      <c r="M24" s="53"/>
      <c r="N24" s="53"/>
      <c r="O24" s="53">
        <v>0</v>
      </c>
      <c r="P24" s="53" t="s">
        <v>33</v>
      </c>
      <c r="Q24" s="53">
        <v>210</v>
      </c>
      <c r="R24" s="53">
        <v>220</v>
      </c>
      <c r="S24" s="53">
        <v>-230.5</v>
      </c>
      <c r="T24" s="53"/>
      <c r="U24" s="53">
        <v>220</v>
      </c>
      <c r="V24" s="53">
        <v>0</v>
      </c>
      <c r="W24" s="53"/>
      <c r="X24" s="53"/>
      <c r="Y24" s="53"/>
      <c r="Z24" s="53"/>
      <c r="AA24" s="53">
        <v>0</v>
      </c>
      <c r="AB24" s="55">
        <v>220</v>
      </c>
      <c r="AC24" s="56">
        <v>204.95200000000003</v>
      </c>
      <c r="AD24" s="56">
        <v>231.59576000000001</v>
      </c>
      <c r="AE24" s="57">
        <v>1</v>
      </c>
      <c r="AF24" s="57" t="s">
        <v>64</v>
      </c>
      <c r="AG24" s="56">
        <v>7</v>
      </c>
      <c r="AH24" s="85" t="s">
        <v>65</v>
      </c>
      <c r="AI24" s="38" t="s">
        <v>36</v>
      </c>
    </row>
    <row r="25" spans="2:35" ht="14.25" customHeight="1" x14ac:dyDescent="0.2">
      <c r="B25" s="34"/>
      <c r="C25" s="84" t="s">
        <v>57</v>
      </c>
      <c r="D25" s="53">
        <v>59</v>
      </c>
      <c r="E25" s="53" t="s">
        <v>58</v>
      </c>
      <c r="F25" s="53">
        <v>95.9</v>
      </c>
      <c r="G25" s="53">
        <v>100</v>
      </c>
      <c r="H25" s="54">
        <v>0.93240000000000001</v>
      </c>
      <c r="I25" s="53">
        <v>42</v>
      </c>
      <c r="J25" s="53"/>
      <c r="K25" s="53"/>
      <c r="L25" s="53"/>
      <c r="M25" s="53"/>
      <c r="N25" s="53"/>
      <c r="O25" s="53">
        <v>0</v>
      </c>
      <c r="P25" s="53" t="s">
        <v>59</v>
      </c>
      <c r="Q25" s="53">
        <v>200</v>
      </c>
      <c r="R25" s="53">
        <v>-210</v>
      </c>
      <c r="S25" s="53">
        <v>215</v>
      </c>
      <c r="T25" s="53"/>
      <c r="U25" s="53">
        <v>215</v>
      </c>
      <c r="V25" s="53">
        <v>0</v>
      </c>
      <c r="W25" s="53"/>
      <c r="X25" s="53"/>
      <c r="Y25" s="53"/>
      <c r="Z25" s="53"/>
      <c r="AA25" s="53">
        <v>0</v>
      </c>
      <c r="AB25" s="55">
        <v>215</v>
      </c>
      <c r="AC25" s="56">
        <v>200.46600000000001</v>
      </c>
      <c r="AD25" s="56">
        <v>263.61279000000002</v>
      </c>
      <c r="AE25" s="57">
        <v>1</v>
      </c>
      <c r="AF25" s="57" t="s">
        <v>60</v>
      </c>
      <c r="AG25" s="56">
        <v>7</v>
      </c>
      <c r="AH25" s="85" t="s">
        <v>61</v>
      </c>
      <c r="AI25" s="38" t="s">
        <v>36</v>
      </c>
    </row>
    <row r="26" spans="2:35" ht="14.25" customHeight="1" x14ac:dyDescent="0.2">
      <c r="B26" s="34"/>
      <c r="C26" s="84" t="s">
        <v>41</v>
      </c>
      <c r="D26" s="53">
        <v>64</v>
      </c>
      <c r="E26" s="53" t="s">
        <v>42</v>
      </c>
      <c r="F26" s="53">
        <v>98.8</v>
      </c>
      <c r="G26" s="53">
        <v>100</v>
      </c>
      <c r="H26" s="54">
        <v>0.91980000000000006</v>
      </c>
      <c r="I26" s="53">
        <v>145</v>
      </c>
      <c r="J26" s="53"/>
      <c r="K26" s="53"/>
      <c r="L26" s="53"/>
      <c r="M26" s="53"/>
      <c r="N26" s="53"/>
      <c r="O26" s="53">
        <v>0</v>
      </c>
      <c r="P26" s="53" t="s">
        <v>43</v>
      </c>
      <c r="Q26" s="53">
        <v>90</v>
      </c>
      <c r="R26" s="53">
        <v>122.5</v>
      </c>
      <c r="S26" s="53">
        <v>127.5</v>
      </c>
      <c r="T26" s="53"/>
      <c r="U26" s="53">
        <v>127.5</v>
      </c>
      <c r="V26" s="53">
        <v>0</v>
      </c>
      <c r="W26" s="53"/>
      <c r="X26" s="53"/>
      <c r="Y26" s="53"/>
      <c r="Z26" s="53"/>
      <c r="AA26" s="53">
        <v>0</v>
      </c>
      <c r="AB26" s="55">
        <v>127.5</v>
      </c>
      <c r="AC26" s="56">
        <v>117.2745</v>
      </c>
      <c r="AD26" s="56">
        <v>170.048025</v>
      </c>
      <c r="AE26" s="57">
        <v>1</v>
      </c>
      <c r="AF26" s="57" t="s">
        <v>44</v>
      </c>
      <c r="AG26" s="56">
        <v>7</v>
      </c>
      <c r="AH26" s="85" t="s">
        <v>45</v>
      </c>
      <c r="AI26" s="38" t="s">
        <v>36</v>
      </c>
    </row>
    <row r="27" spans="2:35" ht="14.25" customHeight="1" thickBot="1" x14ac:dyDescent="0.25">
      <c r="B27" s="34"/>
      <c r="C27" s="77" t="s">
        <v>46</v>
      </c>
      <c r="D27" s="78">
        <v>68</v>
      </c>
      <c r="E27" s="78" t="s">
        <v>47</v>
      </c>
      <c r="F27" s="78">
        <v>93</v>
      </c>
      <c r="G27" s="78">
        <v>100</v>
      </c>
      <c r="H27" s="79">
        <v>0.94799999999999995</v>
      </c>
      <c r="I27" s="78">
        <v>11</v>
      </c>
      <c r="J27" s="78"/>
      <c r="K27" s="78"/>
      <c r="L27" s="78"/>
      <c r="M27" s="78"/>
      <c r="N27" s="78"/>
      <c r="O27" s="78">
        <v>0</v>
      </c>
      <c r="P27" s="78" t="s">
        <v>48</v>
      </c>
      <c r="Q27" s="78">
        <v>145</v>
      </c>
      <c r="R27" s="78">
        <v>155</v>
      </c>
      <c r="S27" s="78">
        <v>-162.5</v>
      </c>
      <c r="T27" s="78"/>
      <c r="U27" s="78">
        <v>155</v>
      </c>
      <c r="V27" s="78">
        <v>0</v>
      </c>
      <c r="W27" s="78"/>
      <c r="X27" s="78"/>
      <c r="Y27" s="78"/>
      <c r="Z27" s="78"/>
      <c r="AA27" s="78">
        <v>0</v>
      </c>
      <c r="AB27" s="80">
        <v>155</v>
      </c>
      <c r="AC27" s="81">
        <v>146.94</v>
      </c>
      <c r="AD27" s="81">
        <v>231.57744</v>
      </c>
      <c r="AE27" s="82">
        <v>1</v>
      </c>
      <c r="AF27" s="82" t="s">
        <v>49</v>
      </c>
      <c r="AG27" s="81">
        <v>7</v>
      </c>
      <c r="AH27" s="83" t="s">
        <v>35</v>
      </c>
      <c r="AI27" s="38" t="s">
        <v>36</v>
      </c>
    </row>
    <row r="28" spans="2:35" ht="14.25" customHeight="1" x14ac:dyDescent="0.2">
      <c r="B28" s="34"/>
      <c r="C28" s="70" t="s">
        <v>76</v>
      </c>
      <c r="D28" s="71">
        <v>48</v>
      </c>
      <c r="E28" s="71" t="s">
        <v>67</v>
      </c>
      <c r="F28" s="71">
        <v>101.2</v>
      </c>
      <c r="G28" s="71">
        <v>110</v>
      </c>
      <c r="H28" s="72">
        <v>0.91020000000000001</v>
      </c>
      <c r="I28" s="71">
        <v>180</v>
      </c>
      <c r="J28" s="71"/>
      <c r="K28" s="71"/>
      <c r="L28" s="71"/>
      <c r="M28" s="71"/>
      <c r="N28" s="71"/>
      <c r="O28" s="71">
        <v>0</v>
      </c>
      <c r="P28" s="71" t="s">
        <v>43</v>
      </c>
      <c r="Q28" s="71">
        <v>225</v>
      </c>
      <c r="R28" s="71">
        <v>240</v>
      </c>
      <c r="S28" s="71">
        <v>-275</v>
      </c>
      <c r="T28" s="71"/>
      <c r="U28" s="71">
        <v>240</v>
      </c>
      <c r="V28" s="71">
        <v>0</v>
      </c>
      <c r="W28" s="71"/>
      <c r="X28" s="71"/>
      <c r="Y28" s="71"/>
      <c r="Z28" s="71"/>
      <c r="AA28" s="71">
        <v>0</v>
      </c>
      <c r="AB28" s="73">
        <v>240</v>
      </c>
      <c r="AC28" s="74">
        <v>218.44800000000001</v>
      </c>
      <c r="AD28" s="74">
        <v>239.63745600000001</v>
      </c>
      <c r="AE28" s="75">
        <v>1</v>
      </c>
      <c r="AF28" s="75" t="s">
        <v>77</v>
      </c>
      <c r="AG28" s="74">
        <v>7</v>
      </c>
      <c r="AH28" s="76" t="s">
        <v>45</v>
      </c>
      <c r="AI28" s="38" t="s">
        <v>36</v>
      </c>
    </row>
    <row r="29" spans="2:35" ht="14.25" customHeight="1" x14ac:dyDescent="0.2">
      <c r="B29" s="34"/>
      <c r="C29" s="84" t="s">
        <v>66</v>
      </c>
      <c r="D29" s="53">
        <v>45</v>
      </c>
      <c r="E29" s="53" t="s">
        <v>67</v>
      </c>
      <c r="F29" s="53">
        <v>109.2</v>
      </c>
      <c r="G29" s="53">
        <v>110</v>
      </c>
      <c r="H29" s="54">
        <v>0.88700000000000001</v>
      </c>
      <c r="I29" s="53">
        <v>199</v>
      </c>
      <c r="J29" s="53"/>
      <c r="K29" s="53"/>
      <c r="L29" s="53"/>
      <c r="M29" s="53"/>
      <c r="N29" s="53"/>
      <c r="O29" s="53">
        <v>0</v>
      </c>
      <c r="P29" s="53" t="s">
        <v>33</v>
      </c>
      <c r="Q29" s="53">
        <v>220</v>
      </c>
      <c r="R29" s="53">
        <v>-237.5</v>
      </c>
      <c r="S29" s="53">
        <v>-242.5</v>
      </c>
      <c r="T29" s="53"/>
      <c r="U29" s="53">
        <v>220</v>
      </c>
      <c r="V29" s="53">
        <v>0</v>
      </c>
      <c r="W29" s="53"/>
      <c r="X29" s="53"/>
      <c r="Y29" s="53"/>
      <c r="Z29" s="53"/>
      <c r="AA29" s="53">
        <v>0</v>
      </c>
      <c r="AB29" s="55">
        <v>220</v>
      </c>
      <c r="AC29" s="56">
        <v>195.14000000000001</v>
      </c>
      <c r="AD29" s="56">
        <v>205.87270000000001</v>
      </c>
      <c r="AE29" s="57">
        <v>1</v>
      </c>
      <c r="AF29" s="57" t="s">
        <v>68</v>
      </c>
      <c r="AG29" s="56">
        <v>5</v>
      </c>
      <c r="AH29" s="85" t="s">
        <v>53</v>
      </c>
      <c r="AI29" s="38" t="s">
        <v>36</v>
      </c>
    </row>
    <row r="30" spans="2:35" ht="14.25" customHeight="1" x14ac:dyDescent="0.2">
      <c r="B30" s="34"/>
      <c r="C30" s="84" t="s">
        <v>88</v>
      </c>
      <c r="D30" s="53">
        <v>56</v>
      </c>
      <c r="E30" s="53" t="s">
        <v>58</v>
      </c>
      <c r="F30" s="53">
        <v>101.4</v>
      </c>
      <c r="G30" s="53">
        <v>110</v>
      </c>
      <c r="H30" s="54">
        <v>0.90939999999999999</v>
      </c>
      <c r="I30" s="53">
        <v>150</v>
      </c>
      <c r="J30" s="53"/>
      <c r="K30" s="53"/>
      <c r="L30" s="53"/>
      <c r="M30" s="53"/>
      <c r="N30" s="53"/>
      <c r="O30" s="53">
        <v>0</v>
      </c>
      <c r="P30" s="53" t="s">
        <v>89</v>
      </c>
      <c r="Q30" s="53">
        <v>200</v>
      </c>
      <c r="R30" s="53">
        <v>210</v>
      </c>
      <c r="S30" s="53"/>
      <c r="T30" s="53"/>
      <c r="U30" s="53">
        <v>210</v>
      </c>
      <c r="V30" s="53">
        <v>0</v>
      </c>
      <c r="W30" s="53"/>
      <c r="X30" s="53"/>
      <c r="Y30" s="53"/>
      <c r="Z30" s="53"/>
      <c r="AA30" s="53">
        <v>0</v>
      </c>
      <c r="AB30" s="55">
        <v>210</v>
      </c>
      <c r="AC30" s="56">
        <v>190.97399999999999</v>
      </c>
      <c r="AD30" s="56">
        <v>237.95360399999998</v>
      </c>
      <c r="AE30" s="57">
        <v>1</v>
      </c>
      <c r="AF30" s="57" t="s">
        <v>90</v>
      </c>
      <c r="AG30" s="56">
        <v>7</v>
      </c>
      <c r="AH30" s="85" t="s">
        <v>65</v>
      </c>
      <c r="AI30" s="38" t="s">
        <v>36</v>
      </c>
    </row>
    <row r="31" spans="2:35" ht="13.5" customHeight="1" thickBot="1" x14ac:dyDescent="0.25">
      <c r="C31" s="77" t="s">
        <v>54</v>
      </c>
      <c r="D31" s="78">
        <v>64</v>
      </c>
      <c r="E31" s="78" t="s">
        <v>47</v>
      </c>
      <c r="F31" s="78">
        <v>107.8</v>
      </c>
      <c r="G31" s="78">
        <v>110</v>
      </c>
      <c r="H31" s="79">
        <v>0.89</v>
      </c>
      <c r="I31" s="78">
        <v>181</v>
      </c>
      <c r="J31" s="78"/>
      <c r="K31" s="78"/>
      <c r="L31" s="78"/>
      <c r="M31" s="78"/>
      <c r="N31" s="78"/>
      <c r="O31" s="78">
        <v>0</v>
      </c>
      <c r="P31" s="78" t="s">
        <v>33</v>
      </c>
      <c r="Q31" s="98">
        <v>180</v>
      </c>
      <c r="R31" s="78">
        <v>-192.5</v>
      </c>
      <c r="S31" s="78">
        <v>-192.5</v>
      </c>
      <c r="T31" s="78"/>
      <c r="U31" s="78">
        <v>180</v>
      </c>
      <c r="V31" s="78">
        <v>0</v>
      </c>
      <c r="W31" s="78"/>
      <c r="X31" s="78"/>
      <c r="Y31" s="78"/>
      <c r="Z31" s="78"/>
      <c r="AA31" s="78">
        <v>0</v>
      </c>
      <c r="AB31" s="80">
        <v>180</v>
      </c>
      <c r="AC31" s="81">
        <v>160.19999999999999</v>
      </c>
      <c r="AD31" s="81">
        <v>232.28999999999996</v>
      </c>
      <c r="AE31" s="82">
        <v>1</v>
      </c>
      <c r="AF31" s="82" t="s">
        <v>55</v>
      </c>
      <c r="AG31" s="81">
        <v>7</v>
      </c>
      <c r="AH31" s="83" t="s">
        <v>56</v>
      </c>
      <c r="AI31" s="21" t="s">
        <v>36</v>
      </c>
    </row>
    <row r="32" spans="2:35" ht="14.25" customHeight="1" x14ac:dyDescent="0.2">
      <c r="B32" s="34"/>
      <c r="C32" s="70" t="s">
        <v>31</v>
      </c>
      <c r="D32" s="71">
        <v>15</v>
      </c>
      <c r="E32" s="71" t="s">
        <v>32</v>
      </c>
      <c r="F32" s="71">
        <v>120.2</v>
      </c>
      <c r="G32" s="71">
        <v>125</v>
      </c>
      <c r="H32" s="72">
        <v>0.86399999999999999</v>
      </c>
      <c r="I32" s="71">
        <v>32</v>
      </c>
      <c r="J32" s="71"/>
      <c r="K32" s="71"/>
      <c r="L32" s="71"/>
      <c r="M32" s="71"/>
      <c r="N32" s="71"/>
      <c r="O32" s="71">
        <v>0</v>
      </c>
      <c r="P32" s="71" t="s">
        <v>33</v>
      </c>
      <c r="Q32" s="71">
        <v>235</v>
      </c>
      <c r="R32" s="71">
        <v>245</v>
      </c>
      <c r="S32" s="71">
        <v>250</v>
      </c>
      <c r="T32" s="99">
        <v>255</v>
      </c>
      <c r="U32" s="71">
        <v>250</v>
      </c>
      <c r="V32" s="71">
        <v>0</v>
      </c>
      <c r="W32" s="71"/>
      <c r="X32" s="71"/>
      <c r="Y32" s="71"/>
      <c r="Z32" s="71"/>
      <c r="AA32" s="71">
        <v>0</v>
      </c>
      <c r="AB32" s="73">
        <v>250</v>
      </c>
      <c r="AC32" s="74">
        <v>216</v>
      </c>
      <c r="AD32" s="74">
        <v>254.88</v>
      </c>
      <c r="AE32" s="75">
        <v>1</v>
      </c>
      <c r="AF32" s="75" t="s">
        <v>34</v>
      </c>
      <c r="AG32" s="74">
        <v>7</v>
      </c>
      <c r="AH32" s="76" t="s">
        <v>35</v>
      </c>
      <c r="AI32" s="38" t="s">
        <v>36</v>
      </c>
    </row>
    <row r="33" spans="1:47" ht="14.25" customHeight="1" x14ac:dyDescent="0.2">
      <c r="B33" s="34"/>
      <c r="C33" s="84" t="s">
        <v>80</v>
      </c>
      <c r="D33" s="53">
        <v>42</v>
      </c>
      <c r="E33" s="53" t="s">
        <v>51</v>
      </c>
      <c r="F33" s="53">
        <v>117.8</v>
      </c>
      <c r="G33" s="53">
        <v>125</v>
      </c>
      <c r="H33" s="54">
        <v>0.86780000000000002</v>
      </c>
      <c r="I33" s="53">
        <v>175</v>
      </c>
      <c r="J33" s="53"/>
      <c r="K33" s="53"/>
      <c r="L33" s="53"/>
      <c r="M33" s="53"/>
      <c r="N33" s="53"/>
      <c r="O33" s="53">
        <v>0</v>
      </c>
      <c r="P33" s="53" t="s">
        <v>43</v>
      </c>
      <c r="Q33" s="53">
        <v>270</v>
      </c>
      <c r="R33" s="53">
        <v>280</v>
      </c>
      <c r="S33" s="53">
        <v>-290</v>
      </c>
      <c r="T33" s="53"/>
      <c r="U33" s="53">
        <v>280</v>
      </c>
      <c r="V33" s="53">
        <v>0</v>
      </c>
      <c r="W33" s="53"/>
      <c r="X33" s="53"/>
      <c r="Y33" s="53"/>
      <c r="Z33" s="53"/>
      <c r="AA33" s="53">
        <v>0</v>
      </c>
      <c r="AB33" s="55">
        <v>280</v>
      </c>
      <c r="AC33" s="56">
        <v>242.98400000000001</v>
      </c>
      <c r="AD33" s="56">
        <v>247.84368000000001</v>
      </c>
      <c r="AE33" s="57">
        <v>1</v>
      </c>
      <c r="AF33" s="57" t="s">
        <v>81</v>
      </c>
      <c r="AG33" s="56">
        <v>7</v>
      </c>
      <c r="AH33" s="85" t="s">
        <v>61</v>
      </c>
      <c r="AI33" s="38" t="s">
        <v>36</v>
      </c>
    </row>
    <row r="34" spans="1:47" ht="14.25" customHeight="1" x14ac:dyDescent="0.2">
      <c r="B34" s="34"/>
      <c r="C34" s="84" t="s">
        <v>50</v>
      </c>
      <c r="D34" s="53">
        <v>43</v>
      </c>
      <c r="E34" s="53" t="s">
        <v>51</v>
      </c>
      <c r="F34" s="53">
        <v>115.8</v>
      </c>
      <c r="G34" s="53">
        <v>125</v>
      </c>
      <c r="H34" s="54">
        <v>0.871</v>
      </c>
      <c r="I34" s="53">
        <v>59</v>
      </c>
      <c r="J34" s="53"/>
      <c r="K34" s="53"/>
      <c r="L34" s="53"/>
      <c r="M34" s="53"/>
      <c r="N34" s="53"/>
      <c r="O34" s="53">
        <v>0</v>
      </c>
      <c r="P34" s="53" t="s">
        <v>43</v>
      </c>
      <c r="Q34" s="53">
        <v>175</v>
      </c>
      <c r="R34" s="53">
        <v>182.5</v>
      </c>
      <c r="S34" s="53">
        <v>185</v>
      </c>
      <c r="T34" s="53"/>
      <c r="U34" s="53">
        <v>185</v>
      </c>
      <c r="V34" s="53">
        <v>0</v>
      </c>
      <c r="W34" s="53"/>
      <c r="X34" s="53"/>
      <c r="Y34" s="53"/>
      <c r="Z34" s="53"/>
      <c r="AA34" s="53">
        <v>0</v>
      </c>
      <c r="AB34" s="55">
        <v>185</v>
      </c>
      <c r="AC34" s="56">
        <v>161.13499999999999</v>
      </c>
      <c r="AD34" s="56">
        <v>166.13018499999998</v>
      </c>
      <c r="AE34" s="57">
        <v>1</v>
      </c>
      <c r="AF34" s="57" t="s">
        <v>52</v>
      </c>
      <c r="AG34" s="56">
        <v>5</v>
      </c>
      <c r="AH34" s="85" t="s">
        <v>53</v>
      </c>
      <c r="AI34" s="38" t="s">
        <v>36</v>
      </c>
    </row>
    <row r="35" spans="1:47" ht="14.25" customHeight="1" thickBot="1" x14ac:dyDescent="0.25">
      <c r="B35" s="34"/>
      <c r="C35" s="77" t="s">
        <v>82</v>
      </c>
      <c r="D35" s="78">
        <v>40</v>
      </c>
      <c r="E35" s="78" t="s">
        <v>51</v>
      </c>
      <c r="F35" s="78">
        <v>121</v>
      </c>
      <c r="G35" s="78">
        <v>125</v>
      </c>
      <c r="H35" s="79">
        <v>0.86199999999999999</v>
      </c>
      <c r="I35" s="78">
        <v>58</v>
      </c>
      <c r="J35" s="78"/>
      <c r="K35" s="78"/>
      <c r="L35" s="78"/>
      <c r="M35" s="78"/>
      <c r="N35" s="78"/>
      <c r="O35" s="78">
        <v>0</v>
      </c>
      <c r="P35" s="78" t="s">
        <v>33</v>
      </c>
      <c r="Q35" s="78">
        <v>-280</v>
      </c>
      <c r="R35" s="78">
        <v>-302.5</v>
      </c>
      <c r="S35" s="78">
        <v>-302.5</v>
      </c>
      <c r="T35" s="78"/>
      <c r="U35" s="78">
        <v>0</v>
      </c>
      <c r="V35" s="78">
        <v>0</v>
      </c>
      <c r="W35" s="78"/>
      <c r="X35" s="78"/>
      <c r="Y35" s="78"/>
      <c r="Z35" s="78"/>
      <c r="AA35" s="78">
        <v>0</v>
      </c>
      <c r="AB35" s="80">
        <v>0</v>
      </c>
      <c r="AC35" s="81">
        <v>0</v>
      </c>
      <c r="AD35" s="81">
        <v>0</v>
      </c>
      <c r="AE35" s="82">
        <v>1</v>
      </c>
      <c r="AF35" s="82">
        <v>0</v>
      </c>
      <c r="AG35" s="81">
        <v>0</v>
      </c>
      <c r="AH35" s="83" t="s">
        <v>65</v>
      </c>
      <c r="AI35" s="38" t="s">
        <v>36</v>
      </c>
    </row>
    <row r="36" spans="1:47" ht="14.25" customHeight="1" thickBot="1" x14ac:dyDescent="0.25">
      <c r="B36" s="34"/>
      <c r="C36" s="63" t="s">
        <v>83</v>
      </c>
      <c r="D36" s="64">
        <v>50</v>
      </c>
      <c r="E36" s="64" t="s">
        <v>63</v>
      </c>
      <c r="F36" s="64">
        <v>133</v>
      </c>
      <c r="G36" s="64">
        <v>140</v>
      </c>
      <c r="H36" s="65">
        <v>0.84799999999999998</v>
      </c>
      <c r="I36" s="64">
        <v>46</v>
      </c>
      <c r="J36" s="64"/>
      <c r="K36" s="64"/>
      <c r="L36" s="64"/>
      <c r="M36" s="64"/>
      <c r="N36" s="64"/>
      <c r="O36" s="64">
        <v>0</v>
      </c>
      <c r="P36" s="64" t="s">
        <v>84</v>
      </c>
      <c r="Q36" s="64">
        <v>282.5</v>
      </c>
      <c r="R36" s="64">
        <v>300</v>
      </c>
      <c r="S36" s="64">
        <v>-310</v>
      </c>
      <c r="T36" s="64"/>
      <c r="U36" s="64">
        <v>300</v>
      </c>
      <c r="V36" s="64">
        <v>0</v>
      </c>
      <c r="W36" s="64"/>
      <c r="X36" s="64"/>
      <c r="Y36" s="64"/>
      <c r="Z36" s="64"/>
      <c r="AA36" s="64">
        <v>0</v>
      </c>
      <c r="AB36" s="66">
        <v>300</v>
      </c>
      <c r="AC36" s="67">
        <v>254.4</v>
      </c>
      <c r="AD36" s="67">
        <v>287.47199999999998</v>
      </c>
      <c r="AE36" s="68">
        <v>1</v>
      </c>
      <c r="AF36" s="68" t="s">
        <v>85</v>
      </c>
      <c r="AG36" s="67">
        <v>7</v>
      </c>
      <c r="AH36" s="69" t="s">
        <v>65</v>
      </c>
      <c r="AI36" s="38" t="s">
        <v>36</v>
      </c>
    </row>
    <row r="37" spans="1:47" ht="14.25" customHeight="1" x14ac:dyDescent="0.2">
      <c r="B37" s="34"/>
      <c r="AI37" s="38"/>
    </row>
    <row r="38" spans="1:47" ht="14.25" customHeight="1" x14ac:dyDescent="0.2">
      <c r="A38" s="4"/>
      <c r="B38" s="36"/>
      <c r="C38" s="41"/>
      <c r="D38" s="42"/>
      <c r="E38" s="42"/>
      <c r="F38" s="42"/>
      <c r="G38" s="42"/>
      <c r="H38" s="43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4"/>
      <c r="AC38" s="45"/>
      <c r="AD38" s="45"/>
      <c r="AE38" s="45"/>
      <c r="AF38" s="45"/>
      <c r="AG38" s="45"/>
      <c r="AH38" s="45"/>
      <c r="AI38" s="4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14.25" customHeight="1" x14ac:dyDescent="0.2">
      <c r="B39" s="34"/>
      <c r="AI39" s="38"/>
    </row>
    <row r="40" spans="1:47" ht="14.25" customHeight="1" x14ac:dyDescent="0.2">
      <c r="B40" s="34"/>
      <c r="AI40" s="38"/>
    </row>
    <row r="41" spans="1:47" ht="14.25" customHeight="1" x14ac:dyDescent="0.2">
      <c r="B41" s="34"/>
      <c r="AI41" s="38"/>
    </row>
    <row r="42" spans="1:47" ht="14.25" customHeight="1" x14ac:dyDescent="0.2">
      <c r="B42" s="34"/>
      <c r="AI42" s="38"/>
    </row>
    <row r="43" spans="1:47" ht="14.25" customHeight="1" x14ac:dyDescent="0.2">
      <c r="B43" s="34"/>
      <c r="AI43" s="38"/>
    </row>
    <row r="44" spans="1:47" ht="14.25" customHeight="1" x14ac:dyDescent="0.2">
      <c r="B44" s="34"/>
      <c r="AI44" s="38"/>
    </row>
    <row r="45" spans="1:47" ht="14.25" customHeight="1" x14ac:dyDescent="0.2">
      <c r="B45" s="34"/>
      <c r="AI45" s="38"/>
    </row>
    <row r="46" spans="1:47" ht="14.25" customHeight="1" x14ac:dyDescent="0.2">
      <c r="B46" s="34"/>
      <c r="AI46" s="38"/>
    </row>
    <row r="47" spans="1:47" ht="14.25" customHeight="1" x14ac:dyDescent="0.2">
      <c r="B47" s="34"/>
      <c r="AI47" s="38"/>
    </row>
    <row r="48" spans="1:47" ht="14.25" customHeight="1" x14ac:dyDescent="0.2">
      <c r="B48" s="34"/>
      <c r="AI48" s="38"/>
    </row>
    <row r="49" spans="2:35" ht="14.25" customHeight="1" x14ac:dyDescent="0.2">
      <c r="B49" s="34"/>
      <c r="AI49" s="38"/>
    </row>
    <row r="50" spans="2:35" ht="14.25" customHeight="1" x14ac:dyDescent="0.2">
      <c r="B50" s="34"/>
      <c r="AI50" s="38"/>
    </row>
    <row r="51" spans="2:35" ht="14.25" customHeight="1" x14ac:dyDescent="0.2">
      <c r="B51" s="34"/>
      <c r="AI51" s="38"/>
    </row>
    <row r="52" spans="2:35" ht="14.25" customHeight="1" x14ac:dyDescent="0.2">
      <c r="B52" s="34"/>
      <c r="AI52" s="38"/>
    </row>
    <row r="53" spans="2:35" ht="14.25" customHeight="1" x14ac:dyDescent="0.2">
      <c r="B53" s="34"/>
      <c r="AI53" s="38"/>
    </row>
    <row r="54" spans="2:35" ht="14.25" customHeight="1" x14ac:dyDescent="0.2">
      <c r="B54" s="34"/>
      <c r="AI54" s="38"/>
    </row>
    <row r="55" spans="2:35" ht="14.25" customHeight="1" x14ac:dyDescent="0.2">
      <c r="B55" s="34"/>
      <c r="AI55" s="38"/>
    </row>
    <row r="56" spans="2:35" ht="14.25" customHeight="1" x14ac:dyDescent="0.2">
      <c r="B56" s="34"/>
      <c r="AI56" s="38"/>
    </row>
    <row r="57" spans="2:35" ht="14.25" customHeight="1" x14ac:dyDescent="0.2">
      <c r="B57" s="34"/>
      <c r="AI57" s="38"/>
    </row>
    <row r="58" spans="2:35" ht="14.25" customHeight="1" x14ac:dyDescent="0.2">
      <c r="B58" s="34"/>
      <c r="AI58" s="38"/>
    </row>
    <row r="59" spans="2:35" ht="14.25" customHeight="1" x14ac:dyDescent="0.2">
      <c r="B59" s="34"/>
      <c r="AI59" s="38"/>
    </row>
    <row r="60" spans="2:35" ht="14.25" customHeight="1" x14ac:dyDescent="0.2">
      <c r="B60" s="34"/>
      <c r="AI60" s="38"/>
    </row>
    <row r="61" spans="2:35" ht="14.25" customHeight="1" x14ac:dyDescent="0.2">
      <c r="B61" s="34"/>
      <c r="AI61" s="38"/>
    </row>
    <row r="62" spans="2:35" ht="14.25" customHeight="1" x14ac:dyDescent="0.2">
      <c r="B62" s="34"/>
      <c r="AI62" s="38"/>
    </row>
    <row r="63" spans="2:35" ht="14.25" customHeight="1" x14ac:dyDescent="0.2">
      <c r="B63" s="34"/>
      <c r="AI63" s="38"/>
    </row>
    <row r="64" spans="2:35" ht="14.25" customHeight="1" x14ac:dyDescent="0.2">
      <c r="B64" s="34"/>
      <c r="AI64" s="38"/>
    </row>
    <row r="65" spans="2:35" ht="14.25" customHeight="1" x14ac:dyDescent="0.2">
      <c r="B65" s="34"/>
      <c r="AI65" s="38"/>
    </row>
    <row r="66" spans="2:35" ht="14.25" customHeight="1" x14ac:dyDescent="0.2">
      <c r="B66" s="34"/>
      <c r="AI66" s="38"/>
    </row>
    <row r="67" spans="2:35" ht="14.25" customHeight="1" x14ac:dyDescent="0.2">
      <c r="B67" s="34"/>
      <c r="AI67" s="38"/>
    </row>
    <row r="68" spans="2:35" ht="14.25" customHeight="1" x14ac:dyDescent="0.2">
      <c r="B68" s="34"/>
      <c r="AI68" s="38"/>
    </row>
    <row r="69" spans="2:35" ht="14.25" customHeight="1" x14ac:dyDescent="0.2">
      <c r="B69" s="34"/>
      <c r="AI69" s="38"/>
    </row>
    <row r="70" spans="2:35" ht="14.25" customHeight="1" x14ac:dyDescent="0.2">
      <c r="B70" s="34"/>
      <c r="AI70" s="38"/>
    </row>
    <row r="71" spans="2:35" ht="14.25" customHeight="1" x14ac:dyDescent="0.2">
      <c r="B71" s="34"/>
      <c r="AI71" s="38"/>
    </row>
    <row r="72" spans="2:35" ht="14.25" customHeight="1" x14ac:dyDescent="0.2">
      <c r="B72" s="34"/>
      <c r="AI72" s="38"/>
    </row>
    <row r="73" spans="2:35" ht="14.25" customHeight="1" x14ac:dyDescent="0.2">
      <c r="B73" s="34"/>
      <c r="AI73" s="38"/>
    </row>
    <row r="74" spans="2:35" ht="14.25" customHeight="1" x14ac:dyDescent="0.2">
      <c r="B74" s="34"/>
      <c r="AI74" s="38"/>
    </row>
    <row r="75" spans="2:35" ht="14.25" customHeight="1" x14ac:dyDescent="0.2">
      <c r="B75" s="34"/>
      <c r="AI75" s="38"/>
    </row>
    <row r="76" spans="2:35" ht="14.25" customHeight="1" x14ac:dyDescent="0.2">
      <c r="B76" s="34"/>
      <c r="AI76" s="38"/>
    </row>
    <row r="77" spans="2:35" ht="14.25" customHeight="1" x14ac:dyDescent="0.2">
      <c r="B77" s="34"/>
      <c r="AI77" s="38"/>
    </row>
    <row r="78" spans="2:35" ht="14.25" customHeight="1" x14ac:dyDescent="0.2">
      <c r="B78" s="34"/>
      <c r="AI78" s="38"/>
    </row>
    <row r="79" spans="2:35" ht="14.25" customHeight="1" x14ac:dyDescent="0.2">
      <c r="B79" s="34"/>
      <c r="AI79" s="38"/>
    </row>
    <row r="80" spans="2:35" ht="14.25" customHeight="1" x14ac:dyDescent="0.2">
      <c r="B80" s="34"/>
      <c r="AI80" s="38"/>
    </row>
    <row r="81" spans="2:35" ht="14.25" customHeight="1" x14ac:dyDescent="0.2">
      <c r="B81" s="34"/>
      <c r="AI81" s="38"/>
    </row>
    <row r="82" spans="2:35" ht="14.25" customHeight="1" x14ac:dyDescent="0.2">
      <c r="B82" s="34"/>
      <c r="AI82" s="38"/>
    </row>
    <row r="83" spans="2:35" ht="14.25" customHeight="1" x14ac:dyDescent="0.2">
      <c r="B83" s="34"/>
      <c r="AI83" s="38"/>
    </row>
    <row r="84" spans="2:35" ht="14.25" customHeight="1" x14ac:dyDescent="0.2">
      <c r="B84" s="34"/>
      <c r="AI84" s="38"/>
    </row>
    <row r="85" spans="2:35" ht="14.25" customHeight="1" x14ac:dyDescent="0.2">
      <c r="B85" s="34"/>
      <c r="AI85" s="38"/>
    </row>
    <row r="86" spans="2:35" ht="14.25" customHeight="1" x14ac:dyDescent="0.2">
      <c r="B86" s="34"/>
      <c r="AI86" s="38"/>
    </row>
    <row r="87" spans="2:35" ht="14.25" customHeight="1" x14ac:dyDescent="0.2">
      <c r="B87" s="34"/>
      <c r="AI87" s="38"/>
    </row>
    <row r="88" spans="2:35" ht="14.25" customHeight="1" x14ac:dyDescent="0.2">
      <c r="B88" s="34"/>
      <c r="AI88" s="38"/>
    </row>
    <row r="89" spans="2:35" ht="14.25" customHeight="1" x14ac:dyDescent="0.2">
      <c r="B89" s="34"/>
      <c r="AI89" s="38"/>
    </row>
    <row r="90" spans="2:35" ht="14.25" customHeight="1" x14ac:dyDescent="0.2">
      <c r="B90" s="34"/>
      <c r="AI90" s="38"/>
    </row>
    <row r="91" spans="2:35" ht="14.25" customHeight="1" x14ac:dyDescent="0.2">
      <c r="B91" s="34"/>
      <c r="AI91" s="38"/>
    </row>
    <row r="92" spans="2:35" ht="14.25" customHeight="1" x14ac:dyDescent="0.2">
      <c r="B92" s="34"/>
      <c r="AI92" s="38"/>
    </row>
    <row r="93" spans="2:35" ht="14.25" customHeight="1" x14ac:dyDescent="0.2">
      <c r="B93" s="34"/>
      <c r="AI93" s="38"/>
    </row>
    <row r="94" spans="2:35" ht="14.25" customHeight="1" x14ac:dyDescent="0.2">
      <c r="B94" s="34"/>
      <c r="AI94" s="38"/>
    </row>
    <row r="95" spans="2:35" ht="14.25" customHeight="1" x14ac:dyDescent="0.2">
      <c r="B95" s="34"/>
      <c r="AI95" s="38"/>
    </row>
    <row r="96" spans="2:35" ht="14.25" customHeight="1" x14ac:dyDescent="0.2">
      <c r="B96" s="34"/>
      <c r="AI96" s="38"/>
    </row>
    <row r="97" spans="2:35" ht="14.25" customHeight="1" x14ac:dyDescent="0.2">
      <c r="B97" s="34"/>
      <c r="AI97" s="38"/>
    </row>
    <row r="98" spans="2:35" ht="14.25" customHeight="1" x14ac:dyDescent="0.2">
      <c r="B98" s="34"/>
      <c r="AI98" s="38"/>
    </row>
    <row r="99" spans="2:35" ht="14.25" customHeight="1" x14ac:dyDescent="0.2">
      <c r="B99" s="34"/>
      <c r="AI99" s="38"/>
    </row>
    <row r="100" spans="2:35" ht="14.25" customHeight="1" x14ac:dyDescent="0.2">
      <c r="B100" s="34"/>
      <c r="AI100" s="38"/>
    </row>
    <row r="101" spans="2:35" ht="14.25" customHeight="1" x14ac:dyDescent="0.2">
      <c r="B101" s="34"/>
      <c r="AI101" s="38"/>
    </row>
    <row r="102" spans="2:35" ht="14.25" customHeight="1" x14ac:dyDescent="0.2">
      <c r="B102" s="34"/>
      <c r="AI102" s="38"/>
    </row>
    <row r="103" spans="2:35" ht="14.25" customHeight="1" x14ac:dyDescent="0.2">
      <c r="B103" s="34"/>
      <c r="AI103" s="38"/>
    </row>
    <row r="104" spans="2:35" ht="14.25" customHeight="1" x14ac:dyDescent="0.2">
      <c r="B104" s="34"/>
      <c r="AI104" s="38"/>
    </row>
    <row r="105" spans="2:35" ht="14.25" customHeight="1" x14ac:dyDescent="0.2">
      <c r="B105" s="34"/>
      <c r="AI105" s="38"/>
    </row>
    <row r="106" spans="2:35" ht="14.25" customHeight="1" x14ac:dyDescent="0.2">
      <c r="B106" s="34"/>
      <c r="AI106" s="38"/>
    </row>
    <row r="107" spans="2:35" ht="14.25" customHeight="1" x14ac:dyDescent="0.2">
      <c r="B107" s="34"/>
      <c r="AI107" s="38"/>
    </row>
    <row r="108" spans="2:35" ht="14.25" customHeight="1" x14ac:dyDescent="0.2">
      <c r="B108" s="34"/>
      <c r="AI108" s="38"/>
    </row>
    <row r="109" spans="2:35" ht="14.25" customHeight="1" x14ac:dyDescent="0.2">
      <c r="B109" s="34"/>
      <c r="AI109" s="38"/>
    </row>
    <row r="110" spans="2:35" ht="14.25" customHeight="1" x14ac:dyDescent="0.2">
      <c r="B110" s="34"/>
      <c r="AI110" s="38"/>
    </row>
    <row r="111" spans="2:35" ht="14.25" customHeight="1" x14ac:dyDescent="0.2">
      <c r="B111" s="34"/>
      <c r="AI111" s="38"/>
    </row>
    <row r="112" spans="2:35" ht="14.25" customHeight="1" x14ac:dyDescent="0.2">
      <c r="B112" s="34"/>
      <c r="AI112" s="38"/>
    </row>
    <row r="113" spans="2:35" ht="14.25" customHeight="1" x14ac:dyDescent="0.2">
      <c r="B113" s="34"/>
      <c r="AI113" s="38"/>
    </row>
    <row r="114" spans="2:35" ht="14.25" customHeight="1" x14ac:dyDescent="0.2">
      <c r="B114" s="34"/>
      <c r="AI114" s="38"/>
    </row>
    <row r="115" spans="2:35" ht="14.25" customHeight="1" x14ac:dyDescent="0.2">
      <c r="B115" s="34"/>
      <c r="AI115" s="38"/>
    </row>
    <row r="116" spans="2:35" ht="14.25" customHeight="1" x14ac:dyDescent="0.2">
      <c r="B116" s="34"/>
      <c r="AI116" s="38"/>
    </row>
    <row r="117" spans="2:35" ht="14.25" customHeight="1" x14ac:dyDescent="0.2">
      <c r="B117" s="34"/>
      <c r="AI117" s="38"/>
    </row>
    <row r="118" spans="2:35" ht="14.25" customHeight="1" x14ac:dyDescent="0.2">
      <c r="B118" s="34"/>
      <c r="AI118" s="38"/>
    </row>
    <row r="119" spans="2:35" ht="14.25" customHeight="1" x14ac:dyDescent="0.2">
      <c r="B119" s="34"/>
      <c r="AI119" s="38"/>
    </row>
    <row r="120" spans="2:35" ht="14.25" customHeight="1" x14ac:dyDescent="0.2">
      <c r="B120" s="34"/>
      <c r="AI120" s="38"/>
    </row>
    <row r="121" spans="2:35" ht="14.25" customHeight="1" x14ac:dyDescent="0.2">
      <c r="B121" s="34"/>
      <c r="AI121" s="38"/>
    </row>
    <row r="122" spans="2:35" ht="14.25" customHeight="1" x14ac:dyDescent="0.2">
      <c r="B122" s="34"/>
      <c r="AI122" s="38"/>
    </row>
    <row r="123" spans="2:35" ht="14.25" customHeight="1" x14ac:dyDescent="0.2">
      <c r="B123" s="34"/>
      <c r="AI123" s="38"/>
    </row>
    <row r="124" spans="2:35" ht="14.25" customHeight="1" x14ac:dyDescent="0.2">
      <c r="B124" s="34"/>
      <c r="AI124" s="38"/>
    </row>
    <row r="125" spans="2:35" ht="14.25" customHeight="1" x14ac:dyDescent="0.2">
      <c r="B125" s="34"/>
      <c r="AI125" s="38"/>
    </row>
    <row r="126" spans="2:35" ht="14.25" customHeight="1" x14ac:dyDescent="0.2">
      <c r="B126" s="34"/>
      <c r="AI126" s="38"/>
    </row>
    <row r="127" spans="2:35" ht="14.25" customHeight="1" x14ac:dyDescent="0.2">
      <c r="B127" s="34"/>
      <c r="AI127" s="38"/>
    </row>
    <row r="128" spans="2:35" ht="14.25" customHeight="1" x14ac:dyDescent="0.2">
      <c r="B128" s="34"/>
      <c r="AI128" s="38"/>
    </row>
    <row r="129" spans="2:35" ht="14.25" customHeight="1" x14ac:dyDescent="0.2">
      <c r="B129" s="34"/>
      <c r="AI129" s="38"/>
    </row>
    <row r="130" spans="2:35" ht="14.25" customHeight="1" x14ac:dyDescent="0.2">
      <c r="B130" s="34"/>
      <c r="AI130" s="38"/>
    </row>
    <row r="131" spans="2:35" ht="14.25" customHeight="1" x14ac:dyDescent="0.2">
      <c r="B131" s="34"/>
      <c r="AI131" s="38"/>
    </row>
    <row r="132" spans="2:35" ht="14.25" customHeight="1" x14ac:dyDescent="0.2">
      <c r="B132" s="34"/>
      <c r="AI132" s="38"/>
    </row>
    <row r="133" spans="2:35" ht="14.25" customHeight="1" x14ac:dyDescent="0.2">
      <c r="B133" s="34"/>
      <c r="AI133" s="38"/>
    </row>
    <row r="134" spans="2:35" ht="14.25" customHeight="1" x14ac:dyDescent="0.2">
      <c r="B134" s="34"/>
      <c r="AI134" s="38"/>
    </row>
    <row r="135" spans="2:35" ht="14.25" customHeight="1" x14ac:dyDescent="0.2">
      <c r="B135" s="34"/>
      <c r="AI135" s="38"/>
    </row>
    <row r="136" spans="2:35" ht="14.25" customHeight="1" x14ac:dyDescent="0.2">
      <c r="B136" s="34"/>
      <c r="AI136" s="38"/>
    </row>
    <row r="137" spans="2:35" ht="14.25" customHeight="1" x14ac:dyDescent="0.2">
      <c r="B137" s="34"/>
      <c r="AI137" s="38"/>
    </row>
    <row r="138" spans="2:35" ht="14.25" customHeight="1" x14ac:dyDescent="0.2">
      <c r="B138" s="34"/>
      <c r="AI138" s="38"/>
    </row>
    <row r="139" spans="2:35" ht="14.25" customHeight="1" x14ac:dyDescent="0.2">
      <c r="B139" s="34"/>
      <c r="AI139" s="38"/>
    </row>
    <row r="140" spans="2:35" ht="14.25" customHeight="1" x14ac:dyDescent="0.2">
      <c r="B140" s="34"/>
      <c r="AI140" s="38"/>
    </row>
    <row r="141" spans="2:35" ht="14.25" customHeight="1" x14ac:dyDescent="0.2">
      <c r="B141" s="34"/>
      <c r="AI141" s="38"/>
    </row>
    <row r="142" spans="2:35" ht="14.25" customHeight="1" x14ac:dyDescent="0.2">
      <c r="B142" s="34"/>
      <c r="AI142" s="38"/>
    </row>
    <row r="143" spans="2:35" ht="14.25" customHeight="1" x14ac:dyDescent="0.2">
      <c r="B143" s="34"/>
      <c r="AI143" s="38"/>
    </row>
    <row r="144" spans="2:35" ht="14.25" customHeight="1" x14ac:dyDescent="0.2">
      <c r="B144" s="34"/>
      <c r="AI144" s="38"/>
    </row>
    <row r="145" spans="2:35" ht="14.25" customHeight="1" x14ac:dyDescent="0.2">
      <c r="B145" s="34"/>
      <c r="AI145" s="38"/>
    </row>
    <row r="146" spans="2:35" ht="14.25" customHeight="1" x14ac:dyDescent="0.2">
      <c r="B146" s="34"/>
      <c r="AI146" s="38"/>
    </row>
    <row r="147" spans="2:35" ht="14.25" customHeight="1" x14ac:dyDescent="0.2">
      <c r="B147" s="34"/>
      <c r="AI147" s="38"/>
    </row>
    <row r="148" spans="2:35" ht="14.25" customHeight="1" x14ac:dyDescent="0.2">
      <c r="B148" s="34"/>
      <c r="AI148" s="38"/>
    </row>
    <row r="149" spans="2:35" ht="14.25" customHeight="1" x14ac:dyDescent="0.2">
      <c r="B149" s="34"/>
      <c r="AI149" s="38"/>
    </row>
    <row r="150" spans="2:35" ht="14.25" customHeight="1" x14ac:dyDescent="0.2">
      <c r="B150" s="34"/>
      <c r="AI150" s="38"/>
    </row>
    <row r="151" spans="2:35" ht="14.25" customHeight="1" x14ac:dyDescent="0.2">
      <c r="B151" s="34"/>
      <c r="AI151" s="38"/>
    </row>
    <row r="152" spans="2:35" ht="14.25" customHeight="1" x14ac:dyDescent="0.2">
      <c r="B152" s="34"/>
      <c r="AI152" s="38"/>
    </row>
    <row r="153" spans="2:35" ht="14.25" customHeight="1" x14ac:dyDescent="0.2">
      <c r="B153" s="34"/>
      <c r="AI153" s="38"/>
    </row>
    <row r="154" spans="2:35" ht="14.25" customHeight="1" x14ac:dyDescent="0.2">
      <c r="B154" s="34"/>
      <c r="AI154" s="38"/>
    </row>
    <row r="155" spans="2:35" ht="14.25" customHeight="1" x14ac:dyDescent="0.2">
      <c r="B155" s="34"/>
      <c r="AI155" s="38"/>
    </row>
    <row r="156" spans="2:35" ht="14.25" customHeight="1" x14ac:dyDescent="0.2">
      <c r="B156" s="34"/>
      <c r="AI156" s="38"/>
    </row>
    <row r="157" spans="2:35" ht="14.25" customHeight="1" x14ac:dyDescent="0.2">
      <c r="B157" s="34"/>
      <c r="AI157" s="38"/>
    </row>
    <row r="158" spans="2:35" ht="14.25" customHeight="1" x14ac:dyDescent="0.2">
      <c r="B158" s="34"/>
      <c r="AI158" s="38"/>
    </row>
    <row r="159" spans="2:35" ht="14.25" customHeight="1" x14ac:dyDescent="0.2">
      <c r="B159" s="34"/>
      <c r="AI159" s="38"/>
    </row>
    <row r="160" spans="2:35" ht="14.25" customHeight="1" x14ac:dyDescent="0.2">
      <c r="B160" s="34"/>
      <c r="AI160" s="38"/>
    </row>
    <row r="161" spans="2:35" ht="14.25" customHeight="1" x14ac:dyDescent="0.2">
      <c r="B161" s="34"/>
      <c r="AI161" s="38"/>
    </row>
    <row r="162" spans="2:35" ht="14.25" customHeight="1" x14ac:dyDescent="0.2">
      <c r="B162" s="34"/>
      <c r="AI162" s="38"/>
    </row>
    <row r="163" spans="2:35" ht="14.25" customHeight="1" x14ac:dyDescent="0.2">
      <c r="B163" s="34"/>
      <c r="AI163" s="38"/>
    </row>
    <row r="164" spans="2:35" ht="14.25" customHeight="1" x14ac:dyDescent="0.2">
      <c r="B164" s="34"/>
      <c r="AI164" s="38"/>
    </row>
    <row r="165" spans="2:35" ht="14.25" customHeight="1" x14ac:dyDescent="0.2">
      <c r="B165" s="34"/>
      <c r="AI165" s="38"/>
    </row>
    <row r="166" spans="2:35" ht="14.25" customHeight="1" x14ac:dyDescent="0.2">
      <c r="B166" s="34"/>
      <c r="AI166" s="38"/>
    </row>
    <row r="167" spans="2:35" ht="14.25" customHeight="1" x14ac:dyDescent="0.2">
      <c r="B167" s="34"/>
      <c r="AI167" s="38"/>
    </row>
    <row r="168" spans="2:35" ht="14.25" customHeight="1" x14ac:dyDescent="0.2">
      <c r="B168" s="34"/>
      <c r="AI168" s="38"/>
    </row>
    <row r="169" spans="2:35" ht="14.25" customHeight="1" x14ac:dyDescent="0.2">
      <c r="B169" s="34"/>
      <c r="AI169" s="38"/>
    </row>
    <row r="170" spans="2:35" ht="14.25" customHeight="1" x14ac:dyDescent="0.2">
      <c r="B170" s="34"/>
      <c r="AI170" s="38"/>
    </row>
    <row r="171" spans="2:35" ht="14.25" customHeight="1" x14ac:dyDescent="0.2">
      <c r="B171" s="34"/>
      <c r="AI171" s="38"/>
    </row>
    <row r="172" spans="2:35" ht="14.25" customHeight="1" x14ac:dyDescent="0.2">
      <c r="B172" s="34"/>
      <c r="AI172" s="38"/>
    </row>
    <row r="173" spans="2:35" ht="14.25" customHeight="1" x14ac:dyDescent="0.2">
      <c r="B173" s="34"/>
      <c r="AI173" s="38"/>
    </row>
    <row r="174" spans="2:35" ht="14.25" customHeight="1" x14ac:dyDescent="0.2">
      <c r="B174" s="34"/>
      <c r="AI174" s="38"/>
    </row>
    <row r="175" spans="2:35" ht="14.25" customHeight="1" x14ac:dyDescent="0.2">
      <c r="B175" s="34"/>
      <c r="AI175" s="38"/>
    </row>
    <row r="176" spans="2:35" ht="14.25" customHeight="1" x14ac:dyDescent="0.2">
      <c r="B176" s="34"/>
      <c r="AI176" s="38"/>
    </row>
    <row r="177" spans="2:35" ht="14.25" customHeight="1" x14ac:dyDescent="0.2">
      <c r="B177" s="34"/>
      <c r="AI177" s="38"/>
    </row>
    <row r="178" spans="2:35" ht="14.25" customHeight="1" x14ac:dyDescent="0.2">
      <c r="B178" s="34"/>
      <c r="AI178" s="38"/>
    </row>
    <row r="179" spans="2:35" ht="14.25" customHeight="1" x14ac:dyDescent="0.2">
      <c r="B179" s="34"/>
      <c r="AI179" s="38"/>
    </row>
    <row r="180" spans="2:35" ht="14.25" customHeight="1" x14ac:dyDescent="0.2">
      <c r="B180" s="34"/>
      <c r="AI180" s="38"/>
    </row>
    <row r="181" spans="2:35" ht="14.25" customHeight="1" x14ac:dyDescent="0.2">
      <c r="B181" s="34"/>
      <c r="AI181" s="38"/>
    </row>
    <row r="182" spans="2:35" ht="14.25" customHeight="1" x14ac:dyDescent="0.2">
      <c r="B182" s="34"/>
      <c r="AI182" s="38"/>
    </row>
    <row r="183" spans="2:35" ht="14.25" customHeight="1" x14ac:dyDescent="0.2">
      <c r="B183" s="34"/>
      <c r="AI183" s="38"/>
    </row>
    <row r="184" spans="2:35" ht="14.25" customHeight="1" x14ac:dyDescent="0.2">
      <c r="B184" s="34"/>
      <c r="AI184" s="38"/>
    </row>
    <row r="185" spans="2:35" ht="14.25" customHeight="1" x14ac:dyDescent="0.2">
      <c r="B185" s="34"/>
      <c r="AI185" s="38"/>
    </row>
    <row r="186" spans="2:35" ht="14.25" customHeight="1" x14ac:dyDescent="0.2">
      <c r="B186" s="34"/>
      <c r="AI186" s="38"/>
    </row>
    <row r="187" spans="2:35" ht="14.25" customHeight="1" x14ac:dyDescent="0.2">
      <c r="B187" s="34"/>
      <c r="AI187" s="38"/>
    </row>
    <row r="188" spans="2:35" ht="14.25" customHeight="1" x14ac:dyDescent="0.2">
      <c r="B188" s="34"/>
      <c r="AI188" s="38"/>
    </row>
    <row r="189" spans="2:35" ht="14.25" customHeight="1" x14ac:dyDescent="0.2">
      <c r="B189" s="34"/>
      <c r="AI189" s="38"/>
    </row>
    <row r="190" spans="2:35" ht="14.25" customHeight="1" x14ac:dyDescent="0.2">
      <c r="B190" s="34"/>
      <c r="AI190" s="38"/>
    </row>
    <row r="191" spans="2:35" ht="14.25" customHeight="1" x14ac:dyDescent="0.2">
      <c r="B191" s="34"/>
      <c r="AI191" s="38"/>
    </row>
    <row r="192" spans="2:35" ht="14.25" customHeight="1" x14ac:dyDescent="0.2">
      <c r="B192" s="34"/>
      <c r="AI192" s="38"/>
    </row>
    <row r="193" spans="2:35" ht="14.25" customHeight="1" x14ac:dyDescent="0.2">
      <c r="B193" s="34"/>
      <c r="AI193" s="38"/>
    </row>
    <row r="194" spans="2:35" ht="14.25" customHeight="1" x14ac:dyDescent="0.2">
      <c r="B194" s="34"/>
      <c r="AI194" s="38"/>
    </row>
    <row r="195" spans="2:35" ht="14.25" customHeight="1" x14ac:dyDescent="0.2">
      <c r="B195" s="34"/>
      <c r="AI195" s="38"/>
    </row>
    <row r="196" spans="2:35" ht="14.25" customHeight="1" x14ac:dyDescent="0.2">
      <c r="B196" s="34"/>
      <c r="AI196" s="38"/>
    </row>
    <row r="197" spans="2:35" ht="14.25" customHeight="1" x14ac:dyDescent="0.2">
      <c r="B197" s="34"/>
      <c r="AI197" s="38"/>
    </row>
    <row r="198" spans="2:35" ht="14.25" customHeight="1" x14ac:dyDescent="0.2">
      <c r="B198" s="34"/>
      <c r="AI198" s="38"/>
    </row>
    <row r="199" spans="2:35" ht="14.25" customHeight="1" x14ac:dyDescent="0.2">
      <c r="B199" s="34"/>
      <c r="AI199" s="38"/>
    </row>
    <row r="200" spans="2:35" ht="14.25" customHeight="1" x14ac:dyDescent="0.2">
      <c r="B200" s="34"/>
      <c r="AI200" s="38"/>
    </row>
    <row r="201" spans="2:35" ht="14.25" customHeight="1" x14ac:dyDescent="0.2">
      <c r="B201" s="34"/>
      <c r="AI201" s="38"/>
    </row>
    <row r="202" spans="2:35" ht="14.25" customHeight="1" x14ac:dyDescent="0.2">
      <c r="B202" s="34"/>
      <c r="AI202" s="38"/>
    </row>
    <row r="203" spans="2:35" ht="14.25" customHeight="1" x14ac:dyDescent="0.2">
      <c r="B203" s="34"/>
      <c r="AI203" s="38"/>
    </row>
    <row r="204" spans="2:35" ht="14.25" customHeight="1" x14ac:dyDescent="0.2">
      <c r="B204" s="34"/>
      <c r="AI204" s="38"/>
    </row>
    <row r="205" spans="2:35" ht="14.25" customHeight="1" x14ac:dyDescent="0.2">
      <c r="B205" s="34"/>
      <c r="AI205" s="38"/>
    </row>
    <row r="206" spans="2:35" ht="14.25" customHeight="1" x14ac:dyDescent="0.2">
      <c r="B206" s="34"/>
      <c r="AI206" s="38"/>
    </row>
  </sheetData>
  <sortState ref="A33:AU36">
    <sortCondition descending="1" ref="AB33:AB36"/>
  </sortState>
  <mergeCells count="1">
    <mergeCell ref="D1:AI1"/>
  </mergeCells>
  <conditionalFormatting sqref="H2:J2 AC2:AH2 AC5:AH5 H5:J5">
    <cfRule type="cellIs" dxfId="37" priority="1" stopIfTrue="1" operator="equal">
      <formula>$B$7</formula>
    </cfRule>
  </conditionalFormatting>
  <conditionalFormatting sqref="Q468:S65539 K207:P65539 K2:AB2 W5:Y5 K5:N5 Q5:S5 N6:N9 N3:N4 O3:P9 N10:P30 Z3:AB30 T3:V30 Z32:AB65539 T32:V65539 N32:P206">
    <cfRule type="cellIs" dxfId="36" priority="2" stopIfTrue="1" operator="lessThan">
      <formula>0</formula>
    </cfRule>
  </conditionalFormatting>
  <conditionalFormatting sqref="R6:S9 Q7:Q9 Q3:S4 Q10:S30 Q32:S467">
    <cfRule type="cellIs" dxfId="35" priority="3" stopIfTrue="1" operator="lessThan">
      <formula>0</formula>
    </cfRule>
    <cfRule type="expression" dxfId="34" priority="4" stopIfTrue="1">
      <formula>AND(Q3&gt;0,Q3&lt;=$U3)</formula>
    </cfRule>
  </conditionalFormatting>
  <conditionalFormatting sqref="M6:M9 K7:L9 K3:M4 K10:M30 K32:M206">
    <cfRule type="cellIs" dxfId="33" priority="5" stopIfTrue="1" operator="lessThan">
      <formula>0</formula>
    </cfRule>
    <cfRule type="expression" dxfId="32" priority="6" stopIfTrue="1">
      <formula>AND(K3&gt;0,K3&lt;=$O3)</formula>
    </cfRule>
  </conditionalFormatting>
  <conditionalFormatting sqref="K6:L6">
    <cfRule type="cellIs" dxfId="31" priority="7" stopIfTrue="1" operator="lessThan">
      <formula>0</formula>
    </cfRule>
    <cfRule type="expression" dxfId="30" priority="8" stopIfTrue="1">
      <formula>AND(K6&gt;0,K6&lt;=$O6)</formula>
    </cfRule>
  </conditionalFormatting>
  <conditionalFormatting sqref="Q6">
    <cfRule type="cellIs" dxfId="29" priority="9" stopIfTrue="1" operator="lessThan">
      <formula>0</formula>
    </cfRule>
    <cfRule type="expression" dxfId="28" priority="10" stopIfTrue="1">
      <formula>AND(Q6&gt;0,Q6&lt;=$U6)</formula>
    </cfRule>
  </conditionalFormatting>
  <conditionalFormatting sqref="W3:Y4 W6:Y30 W32:Y65539">
    <cfRule type="cellIs" dxfId="27" priority="11" stopIfTrue="1" operator="lessThan">
      <formula>0</formula>
    </cfRule>
    <cfRule type="expression" dxfId="26" priority="12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 B5:AD5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8"/>
  <sheetViews>
    <sheetView workbookViewId="0">
      <selection sqref="A1:B4"/>
    </sheetView>
  </sheetViews>
  <sheetFormatPr defaultRowHeight="15" x14ac:dyDescent="0.25"/>
  <cols>
    <col min="1" max="1" width="15.85546875" style="16" customWidth="1"/>
    <col min="2" max="2" width="4.140625" style="2" customWidth="1"/>
    <col min="3" max="3" width="4.7109375" style="2" customWidth="1"/>
    <col min="4" max="4" width="5.85546875" style="2" customWidth="1"/>
    <col min="5" max="5" width="5.5703125" style="2" customWidth="1"/>
    <col min="6" max="6" width="8.28515625" style="17" customWidth="1"/>
    <col min="7" max="7" width="3.7109375" style="2" hidden="1" customWidth="1"/>
    <col min="8" max="14" width="5.7109375" style="2" hidden="1" customWidth="1"/>
    <col min="15" max="18" width="5.7109375" style="2" customWidth="1"/>
    <col min="19" max="20" width="5.7109375" style="2" hidden="1" customWidth="1"/>
    <col min="21" max="23" width="5.7109375" style="10" hidden="1" customWidth="1"/>
    <col min="24" max="25" width="5.7109375" style="2" hidden="1" customWidth="1"/>
    <col min="26" max="26" width="7" style="18" customWidth="1"/>
    <col min="27" max="28" width="7" style="19" customWidth="1"/>
    <col min="29" max="29" width="5.28515625" style="20" customWidth="1"/>
    <col min="30" max="30" width="7.85546875" style="20" customWidth="1"/>
    <col min="31" max="31" width="7" style="19" customWidth="1"/>
    <col min="32" max="32" width="8.7109375" style="19" customWidth="1"/>
  </cols>
  <sheetData>
    <row r="1" spans="1:33" x14ac:dyDescent="0.25">
      <c r="A1" s="87" t="s">
        <v>127</v>
      </c>
      <c r="U1" s="2"/>
      <c r="V1" s="2"/>
      <c r="W1" s="2"/>
    </row>
    <row r="2" spans="1:33" x14ac:dyDescent="0.25">
      <c r="A2" s="16" t="s">
        <v>65</v>
      </c>
      <c r="B2" s="2">
        <v>1349.99</v>
      </c>
      <c r="U2" s="2"/>
      <c r="V2" s="2"/>
      <c r="W2" s="2"/>
    </row>
    <row r="3" spans="1:33" x14ac:dyDescent="0.25">
      <c r="A3" s="16" t="s">
        <v>128</v>
      </c>
      <c r="B3" s="2">
        <v>852</v>
      </c>
      <c r="U3" s="2"/>
      <c r="V3" s="2"/>
      <c r="W3" s="2"/>
    </row>
    <row r="4" spans="1:33" x14ac:dyDescent="0.25">
      <c r="A4" s="16" t="s">
        <v>94</v>
      </c>
      <c r="B4" s="2">
        <v>775</v>
      </c>
      <c r="U4" s="2"/>
      <c r="V4" s="2"/>
      <c r="W4" s="2"/>
    </row>
    <row r="5" spans="1:33" ht="15.75" customHeight="1" x14ac:dyDescent="0.25">
      <c r="U5" s="2"/>
      <c r="V5" s="2"/>
      <c r="W5" s="2"/>
    </row>
    <row r="6" spans="1:33" ht="15.75" thickBot="1" x14ac:dyDescent="0.3">
      <c r="U6" s="2"/>
      <c r="V6" s="2"/>
      <c r="W6" s="2"/>
    </row>
    <row r="7" spans="1:33" ht="27" thickBot="1" x14ac:dyDescent="0.45">
      <c r="A7" s="3">
        <f>[1]Setup!I2</f>
        <v>0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3" ht="34.5" thickBot="1" x14ac:dyDescent="0.3">
      <c r="A8" s="5" t="s">
        <v>2</v>
      </c>
      <c r="B8" s="6" t="s">
        <v>3</v>
      </c>
      <c r="C8" s="6" t="s">
        <v>4</v>
      </c>
      <c r="D8" s="6" t="str">
        <f>[1]Lifting!D8</f>
        <v>Age</v>
      </c>
      <c r="E8" s="6" t="str">
        <f>[1]Lifting!E8</f>
        <v>Div</v>
      </c>
      <c r="F8" s="7" t="str">
        <f>[1]Lifting!F8</f>
        <v>BWt (Kg)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8" t="str">
        <f>[1]Lifting!Z8</f>
        <v>Deadlift 4</v>
      </c>
      <c r="AA8" s="9" t="s">
        <v>24</v>
      </c>
      <c r="AB8" s="9" t="s">
        <v>25</v>
      </c>
      <c r="AC8" s="9" t="s">
        <v>26</v>
      </c>
      <c r="AD8" s="9" t="s">
        <v>27</v>
      </c>
      <c r="AE8" s="9" t="s">
        <v>28</v>
      </c>
      <c r="AF8" s="9" t="s">
        <v>29</v>
      </c>
    </row>
    <row r="9" spans="1:33" x14ac:dyDescent="0.25">
      <c r="A9" s="11" t="s">
        <v>109</v>
      </c>
      <c r="B9" s="10">
        <v>48</v>
      </c>
      <c r="C9" s="10" t="s">
        <v>110</v>
      </c>
      <c r="D9" s="10">
        <v>74.849999999999994</v>
      </c>
      <c r="E9" s="10">
        <v>75</v>
      </c>
      <c r="F9" s="12">
        <v>1.5442</v>
      </c>
      <c r="G9" s="10">
        <v>208</v>
      </c>
      <c r="H9" s="10"/>
      <c r="I9" s="10"/>
      <c r="J9" s="10"/>
      <c r="K9" s="10"/>
      <c r="L9" s="10"/>
      <c r="M9" s="10">
        <v>0</v>
      </c>
      <c r="N9" s="10" t="s">
        <v>100</v>
      </c>
      <c r="O9" s="10">
        <v>145</v>
      </c>
      <c r="P9" s="10">
        <v>-152.5</v>
      </c>
      <c r="Q9" s="10">
        <v>-155</v>
      </c>
      <c r="R9" s="10"/>
      <c r="S9" s="10">
        <v>145</v>
      </c>
      <c r="T9" s="10">
        <v>0</v>
      </c>
      <c r="X9" s="10"/>
      <c r="Y9" s="10">
        <v>0</v>
      </c>
      <c r="Z9" s="13">
        <v>145</v>
      </c>
      <c r="AA9" s="14">
        <v>223.90899999999999</v>
      </c>
      <c r="AB9" s="14">
        <v>245.62817299999998</v>
      </c>
      <c r="AC9" s="15">
        <v>1</v>
      </c>
      <c r="AD9" s="15" t="s">
        <v>111</v>
      </c>
      <c r="AE9" s="14">
        <v>7</v>
      </c>
      <c r="AF9" s="14" t="s">
        <v>65</v>
      </c>
      <c r="AG9" s="14">
        <v>223.90899999999999</v>
      </c>
    </row>
    <row r="10" spans="1:33" x14ac:dyDescent="0.25">
      <c r="A10" s="24" t="s">
        <v>86</v>
      </c>
      <c r="B10" s="22">
        <v>40</v>
      </c>
      <c r="C10" s="22" t="s">
        <v>51</v>
      </c>
      <c r="D10" s="22">
        <v>99.2</v>
      </c>
      <c r="E10" s="22">
        <v>100</v>
      </c>
      <c r="F10" s="26">
        <v>0.91820000000000002</v>
      </c>
      <c r="G10" s="22">
        <v>69</v>
      </c>
      <c r="H10" s="22"/>
      <c r="I10" s="22"/>
      <c r="J10" s="22"/>
      <c r="K10" s="22"/>
      <c r="L10" s="22"/>
      <c r="M10" s="22">
        <v>0</v>
      </c>
      <c r="N10" s="22" t="s">
        <v>48</v>
      </c>
      <c r="O10" s="22">
        <v>320</v>
      </c>
      <c r="P10" s="22">
        <v>-335</v>
      </c>
      <c r="Q10" s="22">
        <v>-335</v>
      </c>
      <c r="R10" s="22"/>
      <c r="S10" s="22">
        <v>320</v>
      </c>
      <c r="T10" s="22">
        <v>0</v>
      </c>
      <c r="U10" s="22"/>
      <c r="V10" s="22"/>
      <c r="W10" s="22"/>
      <c r="X10" s="22"/>
      <c r="Y10" s="22">
        <v>0</v>
      </c>
      <c r="Z10" s="28">
        <v>320</v>
      </c>
      <c r="AA10" s="30">
        <v>293.82400000000001</v>
      </c>
      <c r="AB10" s="30">
        <v>293.82400000000001</v>
      </c>
      <c r="AC10" s="32">
        <v>1</v>
      </c>
      <c r="AD10" s="32" t="s">
        <v>87</v>
      </c>
      <c r="AE10" s="30">
        <v>7</v>
      </c>
      <c r="AF10" s="30" t="s">
        <v>65</v>
      </c>
      <c r="AG10" s="30">
        <v>293.82400000000001</v>
      </c>
    </row>
    <row r="11" spans="1:33" x14ac:dyDescent="0.25">
      <c r="A11" s="24" t="s">
        <v>124</v>
      </c>
      <c r="B11" s="22">
        <v>36</v>
      </c>
      <c r="C11" s="22" t="s">
        <v>70</v>
      </c>
      <c r="D11" s="22">
        <v>82.05</v>
      </c>
      <c r="E11" s="22">
        <v>82.5</v>
      </c>
      <c r="F11" s="26">
        <v>1.0327999999999999</v>
      </c>
      <c r="G11" s="22">
        <v>90</v>
      </c>
      <c r="H11" s="22"/>
      <c r="I11" s="22"/>
      <c r="J11" s="22"/>
      <c r="K11" s="22"/>
      <c r="L11" s="22"/>
      <c r="M11" s="22">
        <v>0</v>
      </c>
      <c r="N11" s="22" t="s">
        <v>125</v>
      </c>
      <c r="O11" s="22">
        <v>250</v>
      </c>
      <c r="P11" s="22">
        <v>270</v>
      </c>
      <c r="Q11" s="22"/>
      <c r="R11" s="22"/>
      <c r="S11" s="22">
        <v>270</v>
      </c>
      <c r="T11" s="22">
        <v>0</v>
      </c>
      <c r="U11" s="22"/>
      <c r="V11" s="22"/>
      <c r="W11" s="22"/>
      <c r="X11" s="22"/>
      <c r="Y11" s="22">
        <v>0</v>
      </c>
      <c r="Z11" s="28">
        <v>270</v>
      </c>
      <c r="AA11" s="30">
        <v>278.85599999999999</v>
      </c>
      <c r="AB11" s="30">
        <v>278.85599999999999</v>
      </c>
      <c r="AC11" s="32">
        <v>1</v>
      </c>
      <c r="AD11" s="32" t="s">
        <v>126</v>
      </c>
      <c r="AE11" s="30">
        <v>7</v>
      </c>
      <c r="AF11" s="30" t="s">
        <v>65</v>
      </c>
      <c r="AG11" s="30">
        <v>278.85599999999999</v>
      </c>
    </row>
    <row r="12" spans="1:33" x14ac:dyDescent="0.25">
      <c r="A12" s="24" t="s">
        <v>78</v>
      </c>
      <c r="B12" s="22">
        <v>35</v>
      </c>
      <c r="C12" s="22" t="s">
        <v>70</v>
      </c>
      <c r="D12" s="22">
        <v>99.5</v>
      </c>
      <c r="E12" s="22">
        <v>100</v>
      </c>
      <c r="F12" s="26">
        <v>0.91700000000000004</v>
      </c>
      <c r="G12" s="22">
        <v>27</v>
      </c>
      <c r="H12" s="22"/>
      <c r="I12" s="22"/>
      <c r="J12" s="22"/>
      <c r="K12" s="22"/>
      <c r="L12" s="22"/>
      <c r="M12" s="22">
        <v>0</v>
      </c>
      <c r="N12" s="22" t="s">
        <v>33</v>
      </c>
      <c r="O12" s="22">
        <v>275</v>
      </c>
      <c r="P12" s="22">
        <v>-290</v>
      </c>
      <c r="Q12" s="22">
        <v>290</v>
      </c>
      <c r="R12" s="22"/>
      <c r="S12" s="22">
        <v>290</v>
      </c>
      <c r="T12" s="22">
        <v>0</v>
      </c>
      <c r="U12" s="22"/>
      <c r="V12" s="22"/>
      <c r="W12" s="22"/>
      <c r="X12" s="22"/>
      <c r="Y12" s="22">
        <v>0</v>
      </c>
      <c r="Z12" s="28">
        <v>290</v>
      </c>
      <c r="AA12" s="30">
        <v>265.93</v>
      </c>
      <c r="AB12" s="30">
        <v>265.93</v>
      </c>
      <c r="AC12" s="32">
        <v>1</v>
      </c>
      <c r="AD12" s="32" t="s">
        <v>79</v>
      </c>
      <c r="AE12" s="30">
        <v>7</v>
      </c>
      <c r="AF12" s="30" t="s">
        <v>65</v>
      </c>
      <c r="AG12" s="30">
        <v>265.93</v>
      </c>
    </row>
    <row r="13" spans="1:33" x14ac:dyDescent="0.25">
      <c r="A13" s="24" t="s">
        <v>83</v>
      </c>
      <c r="B13" s="22">
        <v>50</v>
      </c>
      <c r="C13" s="22" t="s">
        <v>63</v>
      </c>
      <c r="D13" s="22">
        <v>133</v>
      </c>
      <c r="E13" s="22">
        <v>140</v>
      </c>
      <c r="F13" s="26">
        <v>0.84799999999999998</v>
      </c>
      <c r="G13" s="22">
        <v>46</v>
      </c>
      <c r="H13" s="22"/>
      <c r="I13" s="22"/>
      <c r="J13" s="22"/>
      <c r="K13" s="22"/>
      <c r="L13" s="22"/>
      <c r="M13" s="22">
        <v>0</v>
      </c>
      <c r="N13" s="22" t="s">
        <v>84</v>
      </c>
      <c r="O13" s="22">
        <v>282.5</v>
      </c>
      <c r="P13" s="22">
        <v>300</v>
      </c>
      <c r="Q13" s="22">
        <v>-310</v>
      </c>
      <c r="R13" s="22"/>
      <c r="S13" s="22">
        <v>300</v>
      </c>
      <c r="T13" s="22">
        <v>0</v>
      </c>
      <c r="U13" s="22"/>
      <c r="V13" s="22"/>
      <c r="W13" s="22"/>
      <c r="X13" s="22"/>
      <c r="Y13" s="22">
        <v>0</v>
      </c>
      <c r="Z13" s="28">
        <v>300</v>
      </c>
      <c r="AA13" s="30">
        <v>254.4</v>
      </c>
      <c r="AB13" s="30">
        <v>287.47199999999998</v>
      </c>
      <c r="AC13" s="32">
        <v>1</v>
      </c>
      <c r="AD13" s="32" t="s">
        <v>85</v>
      </c>
      <c r="AE13" s="30">
        <v>7</v>
      </c>
      <c r="AF13" s="30" t="s">
        <v>65</v>
      </c>
      <c r="AG13" s="30">
        <v>287.47199999999998</v>
      </c>
    </row>
    <row r="14" spans="1:33" x14ac:dyDescent="0.25">
      <c r="A14" s="11" t="s">
        <v>117</v>
      </c>
      <c r="B14" s="10">
        <v>27</v>
      </c>
      <c r="C14" s="10" t="s">
        <v>70</v>
      </c>
      <c r="D14" s="10">
        <v>74.849999999999994</v>
      </c>
      <c r="E14" s="10">
        <v>75</v>
      </c>
      <c r="F14" s="12">
        <v>1.1182000000000001</v>
      </c>
      <c r="G14" s="10">
        <v>6</v>
      </c>
      <c r="H14" s="10"/>
      <c r="I14" s="10"/>
      <c r="J14" s="10"/>
      <c r="K14" s="10"/>
      <c r="L14" s="10"/>
      <c r="M14" s="10">
        <v>0</v>
      </c>
      <c r="N14" s="10" t="s">
        <v>118</v>
      </c>
      <c r="O14" s="10">
        <v>-205</v>
      </c>
      <c r="P14" s="10">
        <v>-205</v>
      </c>
      <c r="Q14" s="10">
        <v>210</v>
      </c>
      <c r="R14" s="10"/>
      <c r="S14" s="10">
        <v>210</v>
      </c>
      <c r="T14" s="10">
        <v>0</v>
      </c>
      <c r="X14" s="10"/>
      <c r="Y14" s="10">
        <v>0</v>
      </c>
      <c r="Z14" s="13">
        <v>210</v>
      </c>
      <c r="AA14" s="14">
        <v>234.82200000000003</v>
      </c>
      <c r="AB14" s="14">
        <v>234.82200000000003</v>
      </c>
      <c r="AC14" s="15">
        <v>1</v>
      </c>
      <c r="AD14" s="15" t="s">
        <v>119</v>
      </c>
      <c r="AE14" s="14">
        <v>7</v>
      </c>
      <c r="AF14" s="14" t="s">
        <v>65</v>
      </c>
    </row>
    <row r="15" spans="1:33" x14ac:dyDescent="0.25">
      <c r="A15" s="11" t="s">
        <v>62</v>
      </c>
      <c r="B15" s="10">
        <v>50</v>
      </c>
      <c r="C15" s="10" t="s">
        <v>63</v>
      </c>
      <c r="D15" s="10">
        <v>96.05</v>
      </c>
      <c r="E15" s="10">
        <v>100</v>
      </c>
      <c r="F15" s="12">
        <v>0.93160000000000009</v>
      </c>
      <c r="G15" s="10">
        <v>116</v>
      </c>
      <c r="H15" s="10"/>
      <c r="I15" s="10"/>
      <c r="J15" s="10"/>
      <c r="K15" s="10"/>
      <c r="L15" s="10"/>
      <c r="M15" s="10">
        <v>0</v>
      </c>
      <c r="N15" s="10" t="s">
        <v>33</v>
      </c>
      <c r="O15" s="10">
        <v>210</v>
      </c>
      <c r="P15" s="10">
        <v>220</v>
      </c>
      <c r="Q15" s="10">
        <v>-230.5</v>
      </c>
      <c r="R15" s="10"/>
      <c r="S15" s="10">
        <v>220</v>
      </c>
      <c r="T15" s="10">
        <v>0</v>
      </c>
      <c r="X15" s="10"/>
      <c r="Y15" s="10">
        <v>0</v>
      </c>
      <c r="Z15" s="13">
        <v>220</v>
      </c>
      <c r="AA15" s="14">
        <v>204.95200000000003</v>
      </c>
      <c r="AB15" s="14">
        <v>231.59576000000001</v>
      </c>
      <c r="AC15" s="15">
        <v>1</v>
      </c>
      <c r="AD15" s="15" t="s">
        <v>64</v>
      </c>
      <c r="AE15" s="14">
        <v>7</v>
      </c>
      <c r="AF15" s="14" t="s">
        <v>65</v>
      </c>
      <c r="AG15" s="19"/>
    </row>
    <row r="16" spans="1:33" x14ac:dyDescent="0.25">
      <c r="A16" s="11" t="s">
        <v>88</v>
      </c>
      <c r="B16" s="10">
        <v>56</v>
      </c>
      <c r="C16" s="10" t="s">
        <v>58</v>
      </c>
      <c r="D16" s="10">
        <v>101.4</v>
      </c>
      <c r="E16" s="10">
        <v>110</v>
      </c>
      <c r="F16" s="12">
        <v>0.90939999999999999</v>
      </c>
      <c r="G16" s="10">
        <v>150</v>
      </c>
      <c r="H16" s="10"/>
      <c r="I16" s="10"/>
      <c r="J16" s="10"/>
      <c r="K16" s="10"/>
      <c r="L16" s="10"/>
      <c r="M16" s="10">
        <v>0</v>
      </c>
      <c r="N16" s="10" t="s">
        <v>89</v>
      </c>
      <c r="O16" s="10">
        <v>200</v>
      </c>
      <c r="P16" s="10">
        <v>210</v>
      </c>
      <c r="Q16" s="10"/>
      <c r="R16" s="10"/>
      <c r="S16" s="10">
        <v>210</v>
      </c>
      <c r="T16" s="10">
        <v>0</v>
      </c>
      <c r="X16" s="10"/>
      <c r="Y16" s="10">
        <v>0</v>
      </c>
      <c r="Z16" s="13">
        <v>210</v>
      </c>
      <c r="AA16" s="14">
        <v>190.97399999999999</v>
      </c>
      <c r="AB16" s="14">
        <v>237.95360399999998</v>
      </c>
      <c r="AC16" s="15">
        <v>1</v>
      </c>
      <c r="AD16" s="15" t="s">
        <v>90</v>
      </c>
      <c r="AE16" s="14">
        <v>7</v>
      </c>
      <c r="AF16" s="14" t="s">
        <v>65</v>
      </c>
    </row>
    <row r="17" spans="1:33" x14ac:dyDescent="0.25">
      <c r="A17" s="11" t="s">
        <v>74</v>
      </c>
      <c r="B17" s="10">
        <v>43</v>
      </c>
      <c r="C17" s="10" t="s">
        <v>51</v>
      </c>
      <c r="D17" s="10">
        <v>92.7</v>
      </c>
      <c r="E17" s="10">
        <v>100</v>
      </c>
      <c r="F17" s="12">
        <v>0.95019999999999993</v>
      </c>
      <c r="G17" s="10">
        <v>51</v>
      </c>
      <c r="H17" s="10"/>
      <c r="I17" s="10"/>
      <c r="J17" s="10"/>
      <c r="K17" s="10"/>
      <c r="L17" s="10"/>
      <c r="M17" s="10">
        <v>0</v>
      </c>
      <c r="N17" s="10" t="s">
        <v>43</v>
      </c>
      <c r="O17" s="10">
        <v>65</v>
      </c>
      <c r="P17" s="10">
        <v>-265</v>
      </c>
      <c r="Q17" s="10">
        <v>-265</v>
      </c>
      <c r="R17" s="10"/>
      <c r="S17" s="10">
        <v>65</v>
      </c>
      <c r="T17" s="10">
        <v>0</v>
      </c>
      <c r="X17" s="10"/>
      <c r="Y17" s="10">
        <v>0</v>
      </c>
      <c r="Z17" s="13">
        <v>65</v>
      </c>
      <c r="AA17" s="14">
        <v>61.762999999999998</v>
      </c>
      <c r="AB17" s="14">
        <v>63.677652999999992</v>
      </c>
      <c r="AC17" s="15">
        <v>1</v>
      </c>
      <c r="AD17" s="15" t="s">
        <v>75</v>
      </c>
      <c r="AE17" s="14">
        <v>5</v>
      </c>
      <c r="AF17" s="14" t="s">
        <v>65</v>
      </c>
    </row>
    <row r="18" spans="1:33" x14ac:dyDescent="0.25">
      <c r="A18" s="11" t="s">
        <v>73</v>
      </c>
      <c r="B18" s="10">
        <v>26</v>
      </c>
      <c r="C18" s="10" t="s">
        <v>70</v>
      </c>
      <c r="D18" s="10">
        <v>98.2</v>
      </c>
      <c r="E18" s="10">
        <v>100</v>
      </c>
      <c r="F18" s="12">
        <v>0.92220000000000002</v>
      </c>
      <c r="G18" s="10">
        <v>7</v>
      </c>
      <c r="H18" s="10"/>
      <c r="I18" s="10"/>
      <c r="J18" s="10"/>
      <c r="K18" s="10"/>
      <c r="L18" s="10"/>
      <c r="M18" s="10">
        <v>0</v>
      </c>
      <c r="N18" s="10" t="s">
        <v>33</v>
      </c>
      <c r="O18" s="10">
        <v>-245</v>
      </c>
      <c r="P18" s="10">
        <v>-245</v>
      </c>
      <c r="Q18" s="10">
        <v>-245</v>
      </c>
      <c r="R18" s="10"/>
      <c r="S18" s="10">
        <v>0</v>
      </c>
      <c r="T18" s="10">
        <v>0</v>
      </c>
      <c r="X18" s="10"/>
      <c r="Y18" s="10">
        <v>0</v>
      </c>
      <c r="Z18" s="13">
        <v>0</v>
      </c>
      <c r="AA18" s="14">
        <v>0</v>
      </c>
      <c r="AB18" s="14">
        <v>0</v>
      </c>
      <c r="AC18" s="15">
        <v>1</v>
      </c>
      <c r="AD18" s="15">
        <v>0</v>
      </c>
      <c r="AE18" s="14">
        <v>0</v>
      </c>
      <c r="AF18" s="14" t="s">
        <v>65</v>
      </c>
    </row>
    <row r="19" spans="1:33" x14ac:dyDescent="0.25">
      <c r="A19" s="11" t="s">
        <v>82</v>
      </c>
      <c r="B19" s="10">
        <v>40</v>
      </c>
      <c r="C19" s="10" t="s">
        <v>51</v>
      </c>
      <c r="D19" s="10">
        <v>121</v>
      </c>
      <c r="E19" s="10">
        <v>125</v>
      </c>
      <c r="F19" s="12">
        <v>0.86199999999999999</v>
      </c>
      <c r="G19" s="10">
        <v>58</v>
      </c>
      <c r="H19" s="10"/>
      <c r="I19" s="10"/>
      <c r="J19" s="10"/>
      <c r="K19" s="10"/>
      <c r="L19" s="10"/>
      <c r="M19" s="10">
        <v>0</v>
      </c>
      <c r="N19" s="10" t="s">
        <v>33</v>
      </c>
      <c r="O19" s="10">
        <v>-280</v>
      </c>
      <c r="P19" s="10">
        <v>-302.5</v>
      </c>
      <c r="Q19" s="10">
        <v>-302.5</v>
      </c>
      <c r="R19" s="10"/>
      <c r="S19" s="10">
        <v>0</v>
      </c>
      <c r="T19" s="10">
        <v>0</v>
      </c>
      <c r="X19" s="10"/>
      <c r="Y19" s="10">
        <v>0</v>
      </c>
      <c r="Z19" s="13">
        <v>0</v>
      </c>
      <c r="AA19" s="14">
        <v>0</v>
      </c>
      <c r="AB19" s="14">
        <v>0</v>
      </c>
      <c r="AC19" s="15">
        <v>1</v>
      </c>
      <c r="AD19" s="15">
        <v>0</v>
      </c>
      <c r="AE19" s="14">
        <v>0</v>
      </c>
      <c r="AF19" s="14" t="s">
        <v>65</v>
      </c>
    </row>
    <row r="20" spans="1:33" x14ac:dyDescent="0.25">
      <c r="A20" s="11" t="s">
        <v>116</v>
      </c>
      <c r="B20" s="10">
        <v>42</v>
      </c>
      <c r="C20" s="10" t="s">
        <v>51</v>
      </c>
      <c r="D20" s="10">
        <v>73.75</v>
      </c>
      <c r="E20" s="10">
        <v>75</v>
      </c>
      <c r="F20" s="12">
        <v>1.1352</v>
      </c>
      <c r="G20" s="10">
        <v>80</v>
      </c>
      <c r="H20" s="10"/>
      <c r="I20" s="10"/>
      <c r="J20" s="10"/>
      <c r="K20" s="10"/>
      <c r="L20" s="10"/>
      <c r="M20" s="10">
        <v>0</v>
      </c>
      <c r="N20" s="10" t="s">
        <v>100</v>
      </c>
      <c r="O20" s="10">
        <v>-192.5</v>
      </c>
      <c r="P20" s="10">
        <v>-197.5</v>
      </c>
      <c r="Q20" s="10">
        <v>-202.5</v>
      </c>
      <c r="R20" s="10"/>
      <c r="S20" s="10">
        <v>0</v>
      </c>
      <c r="T20" s="10">
        <v>0</v>
      </c>
      <c r="X20" s="10"/>
      <c r="Y20" s="10">
        <v>0</v>
      </c>
      <c r="Z20" s="13">
        <v>0</v>
      </c>
      <c r="AA20" s="14">
        <v>0</v>
      </c>
      <c r="AB20" s="14">
        <v>0</v>
      </c>
      <c r="AC20" s="15">
        <v>1</v>
      </c>
      <c r="AD20" s="15">
        <v>0</v>
      </c>
      <c r="AE20" s="14">
        <v>0</v>
      </c>
      <c r="AF20" s="14" t="s">
        <v>65</v>
      </c>
    </row>
    <row r="21" spans="1:33" x14ac:dyDescent="0.25">
      <c r="A21" s="11" t="s">
        <v>121</v>
      </c>
      <c r="B21" s="10">
        <v>25</v>
      </c>
      <c r="C21" s="10" t="s">
        <v>70</v>
      </c>
      <c r="D21" s="10">
        <v>89.85</v>
      </c>
      <c r="E21" s="10">
        <v>90</v>
      </c>
      <c r="F21" s="12">
        <v>0.96939999999999993</v>
      </c>
      <c r="G21" s="10">
        <v>159</v>
      </c>
      <c r="H21" s="10"/>
      <c r="I21" s="10"/>
      <c r="J21" s="10"/>
      <c r="K21" s="10"/>
      <c r="L21" s="10"/>
      <c r="M21" s="10">
        <v>0</v>
      </c>
      <c r="N21" s="10" t="s">
        <v>43</v>
      </c>
      <c r="O21" s="10">
        <v>-315</v>
      </c>
      <c r="P21" s="10">
        <v>-325</v>
      </c>
      <c r="Q21" s="10">
        <v>-330</v>
      </c>
      <c r="R21" s="10"/>
      <c r="S21" s="10">
        <v>0</v>
      </c>
      <c r="T21" s="10">
        <v>0</v>
      </c>
      <c r="X21" s="10"/>
      <c r="Y21" s="10">
        <v>0</v>
      </c>
      <c r="Z21" s="13">
        <v>0</v>
      </c>
      <c r="AA21" s="14">
        <v>0</v>
      </c>
      <c r="AB21" s="14">
        <v>0</v>
      </c>
      <c r="AC21" s="15">
        <v>1</v>
      </c>
      <c r="AD21" s="15">
        <v>0</v>
      </c>
      <c r="AE21" s="14">
        <v>0</v>
      </c>
      <c r="AF21" s="14" t="s">
        <v>65</v>
      </c>
    </row>
    <row r="22" spans="1:33" x14ac:dyDescent="0.25">
      <c r="A22" s="11"/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X22" s="10"/>
      <c r="Y22" s="10"/>
      <c r="Z22" s="13"/>
      <c r="AA22" s="14"/>
      <c r="AB22" s="14"/>
      <c r="AC22" s="15"/>
      <c r="AD22" s="15"/>
      <c r="AE22" s="14"/>
      <c r="AF22" s="14"/>
      <c r="AG22" s="86">
        <f>SUM(AG9:AG21)</f>
        <v>1349.991</v>
      </c>
    </row>
    <row r="23" spans="1:33" x14ac:dyDescent="0.25">
      <c r="A23" s="11" t="s">
        <v>50</v>
      </c>
      <c r="B23" s="10">
        <v>43</v>
      </c>
      <c r="C23" s="10" t="s">
        <v>51</v>
      </c>
      <c r="D23" s="10">
        <v>115.8</v>
      </c>
      <c r="E23" s="10">
        <v>125</v>
      </c>
      <c r="F23" s="12">
        <v>0.871</v>
      </c>
      <c r="G23" s="10">
        <v>59</v>
      </c>
      <c r="H23" s="10"/>
      <c r="I23" s="10"/>
      <c r="J23" s="10"/>
      <c r="K23" s="10"/>
      <c r="L23" s="10"/>
      <c r="M23" s="10">
        <v>0</v>
      </c>
      <c r="N23" s="10" t="s">
        <v>43</v>
      </c>
      <c r="O23" s="10">
        <v>175</v>
      </c>
      <c r="P23" s="10">
        <v>182.5</v>
      </c>
      <c r="Q23" s="10">
        <v>185</v>
      </c>
      <c r="R23" s="10"/>
      <c r="S23" s="10">
        <v>185</v>
      </c>
      <c r="T23" s="10">
        <v>0</v>
      </c>
      <c r="X23" s="10"/>
      <c r="Y23" s="10">
        <v>0</v>
      </c>
      <c r="Z23" s="13">
        <v>185</v>
      </c>
      <c r="AA23" s="14">
        <v>161.13499999999999</v>
      </c>
      <c r="AB23" s="14">
        <v>166.13018499999998</v>
      </c>
      <c r="AC23" s="15">
        <v>1</v>
      </c>
      <c r="AD23" s="15" t="s">
        <v>52</v>
      </c>
      <c r="AE23" s="14">
        <v>5</v>
      </c>
      <c r="AF23" s="14" t="s">
        <v>53</v>
      </c>
      <c r="AG23" s="14">
        <v>166.13018499999998</v>
      </c>
    </row>
    <row r="24" spans="1:33" x14ac:dyDescent="0.25">
      <c r="A24" s="11" t="s">
        <v>66</v>
      </c>
      <c r="B24" s="10">
        <v>45</v>
      </c>
      <c r="C24" s="10" t="s">
        <v>67</v>
      </c>
      <c r="D24" s="10">
        <v>109.2</v>
      </c>
      <c r="E24" s="10">
        <v>110</v>
      </c>
      <c r="F24" s="12">
        <v>0.88700000000000001</v>
      </c>
      <c r="G24" s="10">
        <v>199</v>
      </c>
      <c r="H24" s="10"/>
      <c r="I24" s="10"/>
      <c r="J24" s="10"/>
      <c r="K24" s="10"/>
      <c r="L24" s="10"/>
      <c r="M24" s="10">
        <v>0</v>
      </c>
      <c r="N24" s="10" t="s">
        <v>33</v>
      </c>
      <c r="O24" s="10">
        <v>220</v>
      </c>
      <c r="P24" s="10">
        <v>-237.5</v>
      </c>
      <c r="Q24" s="10">
        <v>-242.5</v>
      </c>
      <c r="R24" s="10"/>
      <c r="S24" s="10">
        <v>220</v>
      </c>
      <c r="T24" s="10">
        <v>0</v>
      </c>
      <c r="X24" s="10"/>
      <c r="Y24" s="10">
        <v>0</v>
      </c>
      <c r="Z24" s="13">
        <v>220</v>
      </c>
      <c r="AA24" s="14">
        <v>195.14000000000001</v>
      </c>
      <c r="AB24" s="14">
        <v>205.87270000000001</v>
      </c>
      <c r="AC24" s="15">
        <v>1</v>
      </c>
      <c r="AD24" s="15" t="s">
        <v>68</v>
      </c>
      <c r="AE24" s="14">
        <v>5</v>
      </c>
      <c r="AF24" s="14" t="s">
        <v>53</v>
      </c>
      <c r="AG24" s="14">
        <v>195.14000000000001</v>
      </c>
    </row>
    <row r="25" spans="1:33" x14ac:dyDescent="0.25">
      <c r="A25" s="11" t="s">
        <v>102</v>
      </c>
      <c r="B25" s="10">
        <v>64</v>
      </c>
      <c r="C25" s="10" t="s">
        <v>42</v>
      </c>
      <c r="D25" s="10">
        <v>73.900000000000006</v>
      </c>
      <c r="E25" s="10">
        <v>75</v>
      </c>
      <c r="F25" s="12">
        <v>1.1335999999999999</v>
      </c>
      <c r="G25" s="10">
        <v>2</v>
      </c>
      <c r="H25" s="10"/>
      <c r="I25" s="10"/>
      <c r="J25" s="10"/>
      <c r="K25" s="10"/>
      <c r="L25" s="10"/>
      <c r="M25" s="10">
        <v>0</v>
      </c>
      <c r="N25" s="10" t="s">
        <v>103</v>
      </c>
      <c r="O25" s="10">
        <v>122.5</v>
      </c>
      <c r="P25" s="10">
        <v>-127.5</v>
      </c>
      <c r="Q25" s="10">
        <v>-127.5</v>
      </c>
      <c r="R25" s="10"/>
      <c r="S25" s="10">
        <v>122.5</v>
      </c>
      <c r="T25" s="10">
        <v>0</v>
      </c>
      <c r="X25" s="10"/>
      <c r="Y25" s="10">
        <v>0</v>
      </c>
      <c r="Z25" s="13">
        <v>122.5</v>
      </c>
      <c r="AA25" s="14">
        <v>138.86599999999999</v>
      </c>
      <c r="AB25" s="14">
        <v>201.35569999999998</v>
      </c>
      <c r="AC25" s="15">
        <v>1</v>
      </c>
      <c r="AD25" s="15" t="s">
        <v>104</v>
      </c>
      <c r="AE25" s="14">
        <v>7</v>
      </c>
      <c r="AF25" s="14" t="s">
        <v>53</v>
      </c>
      <c r="AG25" s="14">
        <v>138.86599999999999</v>
      </c>
    </row>
    <row r="26" spans="1:33" x14ac:dyDescent="0.25">
      <c r="A26" s="11" t="s">
        <v>107</v>
      </c>
      <c r="B26" s="10">
        <v>50</v>
      </c>
      <c r="C26" s="10" t="s">
        <v>63</v>
      </c>
      <c r="D26" s="10">
        <v>88.9</v>
      </c>
      <c r="E26" s="10">
        <v>90</v>
      </c>
      <c r="F26" s="12">
        <v>0.9768</v>
      </c>
      <c r="G26" s="10">
        <v>194</v>
      </c>
      <c r="H26" s="10"/>
      <c r="I26" s="10"/>
      <c r="J26" s="10"/>
      <c r="K26" s="10"/>
      <c r="L26" s="10"/>
      <c r="M26" s="10">
        <v>0</v>
      </c>
      <c r="N26" s="10" t="s">
        <v>103</v>
      </c>
      <c r="O26" s="10">
        <v>-150</v>
      </c>
      <c r="P26" s="10">
        <v>-150</v>
      </c>
      <c r="Q26" s="10">
        <v>150</v>
      </c>
      <c r="R26" s="10"/>
      <c r="S26" s="10">
        <v>150</v>
      </c>
      <c r="T26" s="10">
        <v>0</v>
      </c>
      <c r="X26" s="10"/>
      <c r="Y26" s="10">
        <v>0</v>
      </c>
      <c r="Z26" s="13">
        <v>150</v>
      </c>
      <c r="AA26" s="14">
        <v>146.52000000000001</v>
      </c>
      <c r="AB26" s="14">
        <v>165.5676</v>
      </c>
      <c r="AC26" s="15">
        <v>1</v>
      </c>
      <c r="AD26" s="15" t="s">
        <v>108</v>
      </c>
      <c r="AE26" s="14">
        <v>7</v>
      </c>
      <c r="AF26" s="14" t="s">
        <v>53</v>
      </c>
      <c r="AG26" s="14">
        <v>146.52000000000001</v>
      </c>
    </row>
    <row r="27" spans="1:33" x14ac:dyDescent="0.25">
      <c r="A27" s="11"/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X27" s="10"/>
      <c r="Y27" s="10"/>
      <c r="Z27" s="13"/>
      <c r="AA27" s="14"/>
      <c r="AB27" s="14"/>
      <c r="AC27" s="15"/>
      <c r="AD27" s="15"/>
      <c r="AE27" s="14"/>
      <c r="AF27" s="14"/>
      <c r="AG27" s="86">
        <f>SUM(AG23:AG26)</f>
        <v>646.65618499999994</v>
      </c>
    </row>
    <row r="28" spans="1:33" x14ac:dyDescent="0.25">
      <c r="A28" s="11" t="s">
        <v>41</v>
      </c>
      <c r="B28" s="10">
        <v>64</v>
      </c>
      <c r="C28" s="10" t="s">
        <v>42</v>
      </c>
      <c r="D28" s="10">
        <v>98.8</v>
      </c>
      <c r="E28" s="10">
        <v>100</v>
      </c>
      <c r="F28" s="12">
        <v>0.91980000000000006</v>
      </c>
      <c r="G28" s="10">
        <v>145</v>
      </c>
      <c r="H28" s="10"/>
      <c r="I28" s="10"/>
      <c r="J28" s="10"/>
      <c r="K28" s="10"/>
      <c r="L28" s="10"/>
      <c r="M28" s="10">
        <v>0</v>
      </c>
      <c r="N28" s="10" t="s">
        <v>43</v>
      </c>
      <c r="O28" s="10">
        <v>90</v>
      </c>
      <c r="P28" s="10">
        <v>122.5</v>
      </c>
      <c r="Q28" s="10">
        <v>127.5</v>
      </c>
      <c r="R28" s="10"/>
      <c r="S28" s="10">
        <v>127.5</v>
      </c>
      <c r="T28" s="10">
        <v>0</v>
      </c>
      <c r="X28" s="10"/>
      <c r="Y28" s="10">
        <v>0</v>
      </c>
      <c r="Z28" s="13">
        <v>127.5</v>
      </c>
      <c r="AA28" s="14">
        <v>117.2745</v>
      </c>
      <c r="AB28" s="14">
        <v>170.048025</v>
      </c>
      <c r="AC28" s="15">
        <v>1</v>
      </c>
      <c r="AD28" s="15" t="s">
        <v>44</v>
      </c>
      <c r="AE28" s="14">
        <v>7</v>
      </c>
      <c r="AF28" s="14" t="s">
        <v>45</v>
      </c>
    </row>
    <row r="29" spans="1:33" x14ac:dyDescent="0.25">
      <c r="A29" s="11" t="s">
        <v>76</v>
      </c>
      <c r="B29" s="10">
        <v>48</v>
      </c>
      <c r="C29" s="10" t="s">
        <v>67</v>
      </c>
      <c r="D29" s="10">
        <v>101.2</v>
      </c>
      <c r="E29" s="10">
        <v>110</v>
      </c>
      <c r="F29" s="12">
        <v>0.91020000000000001</v>
      </c>
      <c r="G29" s="10">
        <v>180</v>
      </c>
      <c r="H29" s="10"/>
      <c r="I29" s="10"/>
      <c r="J29" s="10"/>
      <c r="K29" s="10"/>
      <c r="L29" s="10"/>
      <c r="M29" s="10">
        <v>0</v>
      </c>
      <c r="N29" s="10" t="s">
        <v>43</v>
      </c>
      <c r="O29" s="10">
        <v>225</v>
      </c>
      <c r="P29" s="10">
        <v>240</v>
      </c>
      <c r="Q29" s="10">
        <v>-275</v>
      </c>
      <c r="R29" s="10"/>
      <c r="S29" s="10">
        <v>240</v>
      </c>
      <c r="T29" s="10">
        <v>0</v>
      </c>
      <c r="X29" s="10"/>
      <c r="Y29" s="10">
        <v>0</v>
      </c>
      <c r="Z29" s="13">
        <v>240</v>
      </c>
      <c r="AA29" s="14">
        <v>218.44800000000001</v>
      </c>
      <c r="AB29" s="14">
        <v>239.63745600000001</v>
      </c>
      <c r="AC29" s="15">
        <v>1</v>
      </c>
      <c r="AD29" s="15" t="s">
        <v>77</v>
      </c>
      <c r="AE29" s="14">
        <v>7</v>
      </c>
      <c r="AF29" s="14" t="s">
        <v>45</v>
      </c>
    </row>
    <row r="30" spans="1:33" x14ac:dyDescent="0.25">
      <c r="A30" s="11"/>
      <c r="B30" s="10"/>
      <c r="C30" s="10"/>
      <c r="D30" s="10"/>
      <c r="E30" s="10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X30" s="10"/>
      <c r="Y30" s="10"/>
      <c r="Z30" s="13"/>
      <c r="AA30" s="14"/>
      <c r="AB30" s="14"/>
      <c r="AC30" s="15"/>
      <c r="AD30" s="15"/>
      <c r="AE30" s="14"/>
      <c r="AF30" s="14"/>
    </row>
    <row r="31" spans="1:33" x14ac:dyDescent="0.25">
      <c r="A31" s="11" t="s">
        <v>54</v>
      </c>
      <c r="B31" s="10">
        <v>64</v>
      </c>
      <c r="C31" s="10" t="s">
        <v>47</v>
      </c>
      <c r="D31" s="10">
        <v>107.8</v>
      </c>
      <c r="E31" s="10">
        <v>110</v>
      </c>
      <c r="F31" s="12">
        <v>0.89</v>
      </c>
      <c r="G31" s="10">
        <v>181</v>
      </c>
      <c r="H31" s="10"/>
      <c r="I31" s="10"/>
      <c r="J31" s="10"/>
      <c r="K31" s="10"/>
      <c r="L31" s="10"/>
      <c r="M31" s="10">
        <v>0</v>
      </c>
      <c r="N31" s="10" t="s">
        <v>33</v>
      </c>
      <c r="O31" s="10">
        <v>180</v>
      </c>
      <c r="P31" s="10">
        <v>-192.5</v>
      </c>
      <c r="Q31" s="10">
        <v>-192.5</v>
      </c>
      <c r="R31" s="10"/>
      <c r="S31" s="10">
        <v>180</v>
      </c>
      <c r="T31" s="10">
        <v>0</v>
      </c>
      <c r="X31" s="10"/>
      <c r="Y31" s="10">
        <v>0</v>
      </c>
      <c r="Z31" s="13">
        <v>180</v>
      </c>
      <c r="AA31" s="14">
        <v>160.19999999999999</v>
      </c>
      <c r="AB31" s="14">
        <v>232.28999999999996</v>
      </c>
      <c r="AC31" s="15">
        <v>1</v>
      </c>
      <c r="AD31" s="15" t="s">
        <v>55</v>
      </c>
      <c r="AE31" s="14">
        <v>7</v>
      </c>
      <c r="AF31" s="14" t="s">
        <v>56</v>
      </c>
    </row>
    <row r="32" spans="1:33" x14ac:dyDescent="0.25">
      <c r="A32" s="11" t="s">
        <v>95</v>
      </c>
      <c r="B32" s="10">
        <v>74</v>
      </c>
      <c r="C32" s="10" t="s">
        <v>96</v>
      </c>
      <c r="D32" s="10">
        <v>66.5</v>
      </c>
      <c r="E32" s="10">
        <v>67.5</v>
      </c>
      <c r="F32" s="12">
        <v>1.2569999999999999</v>
      </c>
      <c r="G32" s="10">
        <v>49</v>
      </c>
      <c r="H32" s="10"/>
      <c r="I32" s="10"/>
      <c r="J32" s="10"/>
      <c r="K32" s="10"/>
      <c r="L32" s="10"/>
      <c r="M32" s="10">
        <v>0</v>
      </c>
      <c r="N32" s="10" t="s">
        <v>97</v>
      </c>
      <c r="O32" s="10">
        <v>105</v>
      </c>
      <c r="P32" s="10">
        <v>110</v>
      </c>
      <c r="Q32" s="10">
        <v>115</v>
      </c>
      <c r="R32" s="10"/>
      <c r="S32" s="10">
        <v>115</v>
      </c>
      <c r="T32" s="10">
        <v>0</v>
      </c>
      <c r="X32" s="10"/>
      <c r="Y32" s="10">
        <v>0</v>
      </c>
      <c r="Z32" s="13">
        <v>115</v>
      </c>
      <c r="AA32" s="14">
        <v>144.55499999999998</v>
      </c>
      <c r="AB32" s="14">
        <v>259.47622499999994</v>
      </c>
      <c r="AC32" s="15">
        <v>1</v>
      </c>
      <c r="AD32" s="15" t="s">
        <v>98</v>
      </c>
      <c r="AE32" s="14">
        <v>7</v>
      </c>
      <c r="AF32" s="14" t="s">
        <v>56</v>
      </c>
    </row>
    <row r="33" spans="1:33" x14ac:dyDescent="0.25">
      <c r="A33" s="11"/>
      <c r="B33" s="10"/>
      <c r="C33" s="10"/>
      <c r="D33" s="10"/>
      <c r="E33" s="10"/>
      <c r="F33" s="1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X33" s="10"/>
      <c r="Y33" s="10"/>
      <c r="Z33" s="13"/>
      <c r="AA33" s="14"/>
      <c r="AB33" s="14"/>
      <c r="AC33" s="15"/>
      <c r="AD33" s="15"/>
      <c r="AE33" s="14"/>
      <c r="AF33" s="14"/>
    </row>
    <row r="34" spans="1:33" x14ac:dyDescent="0.25">
      <c r="A34" s="11" t="s">
        <v>57</v>
      </c>
      <c r="B34" s="10">
        <v>59</v>
      </c>
      <c r="C34" s="10" t="s">
        <v>58</v>
      </c>
      <c r="D34" s="10">
        <v>95.9</v>
      </c>
      <c r="E34" s="10">
        <v>100</v>
      </c>
      <c r="F34" s="12">
        <v>0.93240000000000001</v>
      </c>
      <c r="G34" s="10">
        <v>42</v>
      </c>
      <c r="H34" s="10"/>
      <c r="I34" s="10"/>
      <c r="J34" s="10"/>
      <c r="K34" s="10"/>
      <c r="L34" s="10"/>
      <c r="M34" s="10">
        <v>0</v>
      </c>
      <c r="N34" s="10" t="s">
        <v>59</v>
      </c>
      <c r="O34" s="10">
        <v>200</v>
      </c>
      <c r="P34" s="10">
        <v>-210</v>
      </c>
      <c r="Q34" s="10">
        <v>215</v>
      </c>
      <c r="R34" s="10"/>
      <c r="S34" s="10">
        <v>215</v>
      </c>
      <c r="T34" s="10">
        <v>0</v>
      </c>
      <c r="X34" s="10"/>
      <c r="Y34" s="10">
        <v>0</v>
      </c>
      <c r="Z34" s="13">
        <v>215</v>
      </c>
      <c r="AA34" s="14">
        <v>200.46600000000001</v>
      </c>
      <c r="AB34" s="14">
        <v>263.61279000000002</v>
      </c>
      <c r="AC34" s="15">
        <v>1</v>
      </c>
      <c r="AD34" s="15" t="s">
        <v>60</v>
      </c>
      <c r="AE34" s="14">
        <v>7</v>
      </c>
      <c r="AF34" s="14" t="s">
        <v>61</v>
      </c>
      <c r="AG34" s="14">
        <v>263.61279000000002</v>
      </c>
    </row>
    <row r="35" spans="1:33" x14ac:dyDescent="0.25">
      <c r="A35" s="11" t="s">
        <v>69</v>
      </c>
      <c r="B35" s="10">
        <v>29</v>
      </c>
      <c r="C35" s="10" t="s">
        <v>70</v>
      </c>
      <c r="D35" s="10">
        <v>92.65</v>
      </c>
      <c r="E35" s="10">
        <v>100</v>
      </c>
      <c r="F35" s="12">
        <v>0.95019999999999993</v>
      </c>
      <c r="G35" s="10">
        <v>212</v>
      </c>
      <c r="H35" s="10"/>
      <c r="I35" s="10"/>
      <c r="J35" s="10"/>
      <c r="K35" s="10"/>
      <c r="L35" s="10"/>
      <c r="M35" s="10">
        <v>0</v>
      </c>
      <c r="N35" s="10" t="s">
        <v>71</v>
      </c>
      <c r="O35" s="10">
        <v>220</v>
      </c>
      <c r="P35" s="10">
        <v>-240</v>
      </c>
      <c r="Q35" s="10">
        <v>-245</v>
      </c>
      <c r="R35" s="10"/>
      <c r="S35" s="10">
        <v>220</v>
      </c>
      <c r="T35" s="10">
        <v>0</v>
      </c>
      <c r="X35" s="10"/>
      <c r="Y35" s="10">
        <v>0</v>
      </c>
      <c r="Z35" s="13">
        <v>220</v>
      </c>
      <c r="AA35" s="14">
        <v>209.04399999999998</v>
      </c>
      <c r="AB35" s="14">
        <v>209.04399999999998</v>
      </c>
      <c r="AC35" s="15">
        <v>1</v>
      </c>
      <c r="AD35" s="15" t="s">
        <v>72</v>
      </c>
      <c r="AE35" s="14">
        <v>5</v>
      </c>
      <c r="AF35" s="14" t="s">
        <v>61</v>
      </c>
      <c r="AG35" s="14">
        <v>209.04399999999998</v>
      </c>
    </row>
    <row r="36" spans="1:33" x14ac:dyDescent="0.25">
      <c r="A36" s="11" t="s">
        <v>80</v>
      </c>
      <c r="B36" s="10">
        <v>42</v>
      </c>
      <c r="C36" s="10" t="s">
        <v>51</v>
      </c>
      <c r="D36" s="10">
        <v>117.8</v>
      </c>
      <c r="E36" s="10">
        <v>125</v>
      </c>
      <c r="F36" s="12">
        <v>0.86780000000000002</v>
      </c>
      <c r="G36" s="10">
        <v>175</v>
      </c>
      <c r="H36" s="10"/>
      <c r="I36" s="10"/>
      <c r="J36" s="10"/>
      <c r="K36" s="10"/>
      <c r="L36" s="10"/>
      <c r="M36" s="10">
        <v>0</v>
      </c>
      <c r="N36" s="10" t="s">
        <v>43</v>
      </c>
      <c r="O36" s="10">
        <v>270</v>
      </c>
      <c r="P36" s="10">
        <v>280</v>
      </c>
      <c r="Q36" s="10">
        <v>-290</v>
      </c>
      <c r="R36" s="10"/>
      <c r="S36" s="10">
        <v>280</v>
      </c>
      <c r="T36" s="10">
        <v>0</v>
      </c>
      <c r="X36" s="10"/>
      <c r="Y36" s="10">
        <v>0</v>
      </c>
      <c r="Z36" s="13">
        <v>280</v>
      </c>
      <c r="AA36" s="14">
        <v>242.98400000000001</v>
      </c>
      <c r="AB36" s="14">
        <v>247.84368000000001</v>
      </c>
      <c r="AC36" s="15">
        <v>1</v>
      </c>
      <c r="AD36" s="15" t="s">
        <v>81</v>
      </c>
      <c r="AE36" s="14">
        <v>7</v>
      </c>
      <c r="AF36" s="14" t="s">
        <v>61</v>
      </c>
      <c r="AG36" s="14">
        <v>242.98400000000001</v>
      </c>
    </row>
    <row r="37" spans="1:33" x14ac:dyDescent="0.25">
      <c r="A37" s="11" t="s">
        <v>99</v>
      </c>
      <c r="B37" s="10">
        <v>31</v>
      </c>
      <c r="C37" s="10" t="s">
        <v>70</v>
      </c>
      <c r="D37" s="10">
        <v>66.849999999999994</v>
      </c>
      <c r="E37" s="10">
        <v>67.5</v>
      </c>
      <c r="F37" s="12">
        <v>1.2484</v>
      </c>
      <c r="G37" s="10">
        <v>130</v>
      </c>
      <c r="H37" s="10"/>
      <c r="I37" s="10"/>
      <c r="J37" s="10"/>
      <c r="K37" s="10"/>
      <c r="L37" s="10"/>
      <c r="M37" s="10">
        <v>0</v>
      </c>
      <c r="N37" s="10" t="s">
        <v>100</v>
      </c>
      <c r="O37" s="10">
        <v>110</v>
      </c>
      <c r="P37" s="10">
        <v>-125</v>
      </c>
      <c r="Q37" s="10">
        <v>-125</v>
      </c>
      <c r="R37" s="10"/>
      <c r="S37" s="10">
        <v>110</v>
      </c>
      <c r="T37" s="10">
        <v>0</v>
      </c>
      <c r="X37" s="10"/>
      <c r="Y37" s="10">
        <v>0</v>
      </c>
      <c r="Z37" s="13">
        <v>110</v>
      </c>
      <c r="AA37" s="14">
        <v>137.32399999999998</v>
      </c>
      <c r="AB37" s="14">
        <v>137.32399999999998</v>
      </c>
      <c r="AC37" s="15">
        <v>1</v>
      </c>
      <c r="AD37" s="15" t="s">
        <v>101</v>
      </c>
      <c r="AE37" s="14">
        <v>7</v>
      </c>
      <c r="AF37" s="14" t="s">
        <v>61</v>
      </c>
      <c r="AG37" s="14">
        <v>137.32399999999998</v>
      </c>
    </row>
    <row r="38" spans="1:33" x14ac:dyDescent="0.25">
      <c r="A38" s="11"/>
      <c r="B38" s="10"/>
      <c r="C38" s="10"/>
      <c r="D38" s="10"/>
      <c r="E38" s="10"/>
      <c r="F38" s="12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X38" s="10"/>
      <c r="Y38" s="10"/>
      <c r="Z38" s="13"/>
      <c r="AA38" s="14"/>
      <c r="AB38" s="14"/>
      <c r="AC38" s="15"/>
      <c r="AD38" s="15"/>
      <c r="AE38" s="14"/>
      <c r="AF38" s="14"/>
      <c r="AG38" s="86">
        <f>SUM(AG34:AG37)</f>
        <v>852.96478999999999</v>
      </c>
    </row>
    <row r="39" spans="1:33" x14ac:dyDescent="0.25">
      <c r="A39" s="11"/>
      <c r="B39" s="10"/>
      <c r="C39" s="10"/>
      <c r="D39" s="10"/>
      <c r="E39" s="10"/>
      <c r="F39" s="1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X39" s="10"/>
      <c r="Y39" s="10"/>
      <c r="Z39" s="13"/>
      <c r="AA39" s="14"/>
      <c r="AB39" s="14"/>
      <c r="AC39" s="15"/>
      <c r="AD39" s="15"/>
      <c r="AE39" s="14"/>
      <c r="AF39" s="14"/>
      <c r="AG39" s="86"/>
    </row>
    <row r="40" spans="1:33" x14ac:dyDescent="0.25">
      <c r="A40" s="11" t="s">
        <v>91</v>
      </c>
      <c r="B40" s="10">
        <v>22</v>
      </c>
      <c r="C40" s="10" t="s">
        <v>38</v>
      </c>
      <c r="D40" s="10">
        <v>74.400000000000006</v>
      </c>
      <c r="E40" s="10">
        <v>75</v>
      </c>
      <c r="F40" s="12">
        <v>1.1255999999999999</v>
      </c>
      <c r="G40" s="10">
        <v>94</v>
      </c>
      <c r="H40" s="10"/>
      <c r="I40" s="10"/>
      <c r="J40" s="10"/>
      <c r="K40" s="10"/>
      <c r="L40" s="10"/>
      <c r="M40" s="10">
        <v>0</v>
      </c>
      <c r="N40" s="10" t="s">
        <v>92</v>
      </c>
      <c r="O40" s="10">
        <v>90</v>
      </c>
      <c r="P40" s="10">
        <v>-100</v>
      </c>
      <c r="Q40" s="10">
        <v>-100</v>
      </c>
      <c r="R40" s="10"/>
      <c r="S40" s="10">
        <v>90</v>
      </c>
      <c r="T40" s="10">
        <v>0</v>
      </c>
      <c r="X40" s="10"/>
      <c r="Y40" s="10">
        <v>0</v>
      </c>
      <c r="Z40" s="13">
        <v>90</v>
      </c>
      <c r="AA40" s="14">
        <v>101.30399999999999</v>
      </c>
      <c r="AB40" s="14">
        <v>102.31703999999999</v>
      </c>
      <c r="AC40" s="15">
        <v>1</v>
      </c>
      <c r="AD40" s="15" t="s">
        <v>93</v>
      </c>
      <c r="AE40" s="14">
        <v>7</v>
      </c>
      <c r="AF40" s="14" t="s">
        <v>94</v>
      </c>
      <c r="AG40" s="14">
        <v>102.31703999999999</v>
      </c>
    </row>
    <row r="41" spans="1:33" x14ac:dyDescent="0.25">
      <c r="A41" s="11" t="s">
        <v>105</v>
      </c>
      <c r="B41" s="10">
        <v>44</v>
      </c>
      <c r="C41" s="10" t="s">
        <v>51</v>
      </c>
      <c r="D41" s="10">
        <v>77.05</v>
      </c>
      <c r="E41" s="10">
        <v>82.5</v>
      </c>
      <c r="F41" s="12">
        <v>1.0888</v>
      </c>
      <c r="G41" s="10">
        <v>55</v>
      </c>
      <c r="H41" s="10"/>
      <c r="I41" s="10"/>
      <c r="J41" s="10"/>
      <c r="K41" s="10"/>
      <c r="L41" s="10"/>
      <c r="M41" s="10">
        <v>0</v>
      </c>
      <c r="N41" s="10" t="s">
        <v>100</v>
      </c>
      <c r="O41" s="10">
        <v>120</v>
      </c>
      <c r="P41" s="10">
        <v>-150</v>
      </c>
      <c r="Q41" s="10">
        <v>150</v>
      </c>
      <c r="R41" s="10"/>
      <c r="S41" s="10">
        <v>150</v>
      </c>
      <c r="T41" s="10">
        <v>0</v>
      </c>
      <c r="X41" s="10"/>
      <c r="Y41" s="10">
        <v>0</v>
      </c>
      <c r="Z41" s="13">
        <v>150</v>
      </c>
      <c r="AA41" s="14">
        <v>163.32</v>
      </c>
      <c r="AB41" s="14">
        <v>170.34275999999997</v>
      </c>
      <c r="AC41" s="15">
        <v>1</v>
      </c>
      <c r="AD41" s="15" t="s">
        <v>106</v>
      </c>
      <c r="AE41" s="14">
        <v>7</v>
      </c>
      <c r="AF41" s="14" t="s">
        <v>94</v>
      </c>
      <c r="AG41" s="14">
        <v>146.85</v>
      </c>
    </row>
    <row r="42" spans="1:33" x14ac:dyDescent="0.25">
      <c r="A42" s="11" t="s">
        <v>112</v>
      </c>
      <c r="B42" s="10">
        <v>45</v>
      </c>
      <c r="C42" s="10" t="s">
        <v>67</v>
      </c>
      <c r="D42" s="10">
        <v>90</v>
      </c>
      <c r="E42" s="10">
        <v>90</v>
      </c>
      <c r="F42" s="12">
        <v>0.96899999999999997</v>
      </c>
      <c r="G42" s="10">
        <v>29</v>
      </c>
      <c r="H42" s="10"/>
      <c r="I42" s="10"/>
      <c r="J42" s="10"/>
      <c r="K42" s="10"/>
      <c r="L42" s="10"/>
      <c r="M42" s="10">
        <v>0</v>
      </c>
      <c r="N42" s="10" t="s">
        <v>33</v>
      </c>
      <c r="O42" s="10">
        <v>120</v>
      </c>
      <c r="P42" s="10">
        <v>160</v>
      </c>
      <c r="Q42" s="10">
        <v>170</v>
      </c>
      <c r="R42" s="10"/>
      <c r="S42" s="10">
        <v>170</v>
      </c>
      <c r="T42" s="10">
        <v>0</v>
      </c>
      <c r="X42" s="10"/>
      <c r="Y42" s="10">
        <v>0</v>
      </c>
      <c r="Z42" s="13">
        <v>170</v>
      </c>
      <c r="AA42" s="14">
        <v>164.73</v>
      </c>
      <c r="AB42" s="14">
        <v>173.79014999999998</v>
      </c>
      <c r="AC42" s="15">
        <v>1</v>
      </c>
      <c r="AD42" s="15" t="s">
        <v>113</v>
      </c>
      <c r="AE42" s="14">
        <v>7</v>
      </c>
      <c r="AF42" s="14" t="s">
        <v>94</v>
      </c>
      <c r="AG42" s="14">
        <v>173.79014999999998</v>
      </c>
    </row>
    <row r="43" spans="1:33" x14ac:dyDescent="0.25">
      <c r="A43" s="11" t="s">
        <v>114</v>
      </c>
      <c r="B43" s="10">
        <v>24</v>
      </c>
      <c r="C43" s="10" t="s">
        <v>70</v>
      </c>
      <c r="D43" s="10">
        <v>82.4</v>
      </c>
      <c r="E43" s="10">
        <v>82.5</v>
      </c>
      <c r="F43" s="12">
        <v>1.0297999999999998</v>
      </c>
      <c r="G43" s="10">
        <v>57</v>
      </c>
      <c r="H43" s="10"/>
      <c r="I43" s="10"/>
      <c r="J43" s="10"/>
      <c r="K43" s="10"/>
      <c r="L43" s="10"/>
      <c r="M43" s="10">
        <v>0</v>
      </c>
      <c r="N43" s="10" t="s">
        <v>92</v>
      </c>
      <c r="O43" s="10">
        <v>192.5</v>
      </c>
      <c r="P43" s="10">
        <v>-200</v>
      </c>
      <c r="Q43" s="10">
        <v>200</v>
      </c>
      <c r="R43" s="10"/>
      <c r="S43" s="10">
        <v>200</v>
      </c>
      <c r="T43" s="10">
        <v>0</v>
      </c>
      <c r="X43" s="10"/>
      <c r="Y43" s="10">
        <v>0</v>
      </c>
      <c r="Z43" s="13">
        <v>200</v>
      </c>
      <c r="AA43" s="14">
        <v>205.95999999999998</v>
      </c>
      <c r="AB43" s="14">
        <v>205.95999999999998</v>
      </c>
      <c r="AC43" s="15">
        <v>1</v>
      </c>
      <c r="AD43" s="15" t="s">
        <v>115</v>
      </c>
      <c r="AE43" s="14">
        <v>5</v>
      </c>
      <c r="AF43" s="14" t="s">
        <v>94</v>
      </c>
      <c r="AG43" s="14">
        <v>205.95999999999998</v>
      </c>
    </row>
    <row r="44" spans="1:33" x14ac:dyDescent="0.25">
      <c r="A44" s="11" t="s">
        <v>120</v>
      </c>
      <c r="B44" s="10">
        <v>37</v>
      </c>
      <c r="C44" s="10" t="s">
        <v>70</v>
      </c>
      <c r="D44" s="10">
        <v>89.05</v>
      </c>
      <c r="E44" s="10">
        <v>90</v>
      </c>
      <c r="F44" s="12">
        <v>0.97519999999999996</v>
      </c>
      <c r="G44" s="10">
        <v>47</v>
      </c>
      <c r="H44" s="10"/>
      <c r="I44" s="10"/>
      <c r="J44" s="10"/>
      <c r="K44" s="10"/>
      <c r="L44" s="10"/>
      <c r="M44" s="10">
        <v>0</v>
      </c>
      <c r="N44" s="10" t="s">
        <v>48</v>
      </c>
      <c r="O44" s="10">
        <v>-281</v>
      </c>
      <c r="P44" s="10">
        <v>-285</v>
      </c>
      <c r="Q44" s="10">
        <v>-285</v>
      </c>
      <c r="R44" s="10"/>
      <c r="S44" s="10">
        <v>0</v>
      </c>
      <c r="T44" s="10">
        <v>0</v>
      </c>
      <c r="X44" s="10"/>
      <c r="Y44" s="10">
        <v>0</v>
      </c>
      <c r="Z44" s="13">
        <v>0</v>
      </c>
      <c r="AA44" s="14">
        <v>0</v>
      </c>
      <c r="AB44" s="14">
        <v>0</v>
      </c>
      <c r="AC44" s="15">
        <v>1</v>
      </c>
      <c r="AD44" s="15">
        <v>0</v>
      </c>
      <c r="AE44" s="14">
        <v>0</v>
      </c>
      <c r="AF44" s="14" t="s">
        <v>94</v>
      </c>
    </row>
    <row r="45" spans="1:33" x14ac:dyDescent="0.25">
      <c r="A45" s="11" t="s">
        <v>122</v>
      </c>
      <c r="B45" s="10">
        <v>27</v>
      </c>
      <c r="C45" s="10" t="s">
        <v>70</v>
      </c>
      <c r="D45" s="10">
        <v>88.5</v>
      </c>
      <c r="E45" s="10">
        <v>90</v>
      </c>
      <c r="F45" s="12">
        <v>0.97899999999999998</v>
      </c>
      <c r="G45" s="10">
        <v>100</v>
      </c>
      <c r="H45" s="10"/>
      <c r="I45" s="10"/>
      <c r="J45" s="10"/>
      <c r="K45" s="10"/>
      <c r="L45" s="10"/>
      <c r="M45" s="10">
        <v>0</v>
      </c>
      <c r="N45" s="10" t="s">
        <v>43</v>
      </c>
      <c r="O45" s="10">
        <v>150</v>
      </c>
      <c r="P45" s="10"/>
      <c r="Q45" s="10"/>
      <c r="R45" s="10"/>
      <c r="S45" s="10">
        <v>150</v>
      </c>
      <c r="T45" s="10">
        <v>0</v>
      </c>
      <c r="X45" s="10"/>
      <c r="Y45" s="10">
        <v>0</v>
      </c>
      <c r="Z45" s="13">
        <v>150</v>
      </c>
      <c r="AA45" s="14">
        <v>146.85</v>
      </c>
      <c r="AB45" s="14">
        <v>146.85</v>
      </c>
      <c r="AC45" s="15">
        <v>1</v>
      </c>
      <c r="AD45" s="15" t="s">
        <v>123</v>
      </c>
      <c r="AE45" s="14">
        <v>7</v>
      </c>
      <c r="AF45" s="14" t="s">
        <v>94</v>
      </c>
      <c r="AG45" s="14">
        <v>146.85</v>
      </c>
    </row>
    <row r="46" spans="1:33" x14ac:dyDescent="0.25">
      <c r="A46" s="11"/>
      <c r="B46" s="10"/>
      <c r="C46" s="10"/>
      <c r="D46" s="10"/>
      <c r="E46" s="10"/>
      <c r="F46" s="1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X46" s="10"/>
      <c r="Y46" s="10"/>
      <c r="Z46" s="13"/>
      <c r="AA46" s="14"/>
      <c r="AB46" s="14"/>
      <c r="AC46" s="15"/>
      <c r="AD46" s="15"/>
      <c r="AE46" s="14"/>
      <c r="AF46" s="14"/>
      <c r="AG46" s="86">
        <f>SUM(AG40:AG45)</f>
        <v>775.76718999999991</v>
      </c>
    </row>
    <row r="47" spans="1:33" x14ac:dyDescent="0.25">
      <c r="A47" s="11" t="s">
        <v>31</v>
      </c>
      <c r="B47" s="10">
        <v>15</v>
      </c>
      <c r="C47" s="10" t="s">
        <v>32</v>
      </c>
      <c r="D47" s="10">
        <v>120.2</v>
      </c>
      <c r="E47" s="10">
        <v>125</v>
      </c>
      <c r="F47" s="12">
        <v>0.86399999999999999</v>
      </c>
      <c r="G47" s="10">
        <v>32</v>
      </c>
      <c r="H47" s="10"/>
      <c r="I47" s="10"/>
      <c r="J47" s="10"/>
      <c r="K47" s="10"/>
      <c r="L47" s="10"/>
      <c r="M47" s="10">
        <v>0</v>
      </c>
      <c r="N47" s="10" t="s">
        <v>33</v>
      </c>
      <c r="O47" s="10">
        <v>235</v>
      </c>
      <c r="P47" s="10">
        <v>245</v>
      </c>
      <c r="Q47" s="10">
        <v>250</v>
      </c>
      <c r="R47" s="10">
        <v>255</v>
      </c>
      <c r="S47" s="10">
        <v>250</v>
      </c>
      <c r="T47" s="10">
        <v>0</v>
      </c>
      <c r="X47" s="10"/>
      <c r="Y47" s="10">
        <v>0</v>
      </c>
      <c r="Z47" s="13">
        <v>250</v>
      </c>
      <c r="AA47" s="14">
        <v>216</v>
      </c>
      <c r="AB47" s="14">
        <v>254.88</v>
      </c>
      <c r="AC47" s="15">
        <v>1</v>
      </c>
      <c r="AD47" s="15" t="s">
        <v>34</v>
      </c>
      <c r="AE47" s="14">
        <v>7</v>
      </c>
      <c r="AF47" s="14" t="s">
        <v>35</v>
      </c>
      <c r="AG47" s="14">
        <v>254.88</v>
      </c>
    </row>
    <row r="48" spans="1:33" x14ac:dyDescent="0.25">
      <c r="A48" s="11" t="s">
        <v>37</v>
      </c>
      <c r="B48" s="10">
        <v>23</v>
      </c>
      <c r="C48" s="10" t="s">
        <v>38</v>
      </c>
      <c r="D48" s="10">
        <v>97.6</v>
      </c>
      <c r="E48" s="10">
        <v>100</v>
      </c>
      <c r="F48" s="12">
        <v>0.92460000000000009</v>
      </c>
      <c r="G48" s="10">
        <v>64</v>
      </c>
      <c r="H48" s="10"/>
      <c r="I48" s="10"/>
      <c r="J48" s="10"/>
      <c r="K48" s="10"/>
      <c r="L48" s="10"/>
      <c r="M48" s="10">
        <v>0</v>
      </c>
      <c r="N48" s="10" t="s">
        <v>39</v>
      </c>
      <c r="O48" s="10">
        <v>250</v>
      </c>
      <c r="P48" s="10">
        <v>260</v>
      </c>
      <c r="Q48" s="10">
        <v>270</v>
      </c>
      <c r="R48" s="10">
        <v>-285.5</v>
      </c>
      <c r="S48" s="10">
        <v>270</v>
      </c>
      <c r="T48" s="10">
        <v>0</v>
      </c>
      <c r="X48" s="10"/>
      <c r="Y48" s="10">
        <v>0</v>
      </c>
      <c r="Z48" s="13">
        <v>270</v>
      </c>
      <c r="AA48" s="14">
        <v>249.64200000000002</v>
      </c>
      <c r="AB48" s="14">
        <v>249.64200000000002</v>
      </c>
      <c r="AC48" s="15">
        <v>1</v>
      </c>
      <c r="AD48" s="15" t="s">
        <v>40</v>
      </c>
      <c r="AE48" s="14">
        <v>7</v>
      </c>
      <c r="AF48" s="14" t="s">
        <v>35</v>
      </c>
      <c r="AG48" s="14">
        <v>249.64200000000002</v>
      </c>
    </row>
    <row r="49" spans="1:33" x14ac:dyDescent="0.25">
      <c r="A49" s="11" t="s">
        <v>46</v>
      </c>
      <c r="B49" s="10">
        <v>68</v>
      </c>
      <c r="C49" s="10" t="s">
        <v>47</v>
      </c>
      <c r="D49" s="10">
        <v>93</v>
      </c>
      <c r="E49" s="10">
        <v>100</v>
      </c>
      <c r="F49" s="12">
        <v>0.94799999999999995</v>
      </c>
      <c r="G49" s="10">
        <v>11</v>
      </c>
      <c r="H49" s="10"/>
      <c r="I49" s="10"/>
      <c r="J49" s="10"/>
      <c r="K49" s="10"/>
      <c r="L49" s="10"/>
      <c r="M49" s="10">
        <v>0</v>
      </c>
      <c r="N49" s="10" t="s">
        <v>48</v>
      </c>
      <c r="O49" s="10">
        <v>145</v>
      </c>
      <c r="P49" s="10">
        <v>155</v>
      </c>
      <c r="Q49" s="10">
        <v>-162.5</v>
      </c>
      <c r="R49" s="10"/>
      <c r="S49" s="10">
        <v>155</v>
      </c>
      <c r="T49" s="10">
        <v>0</v>
      </c>
      <c r="X49" s="10"/>
      <c r="Y49" s="10">
        <v>0</v>
      </c>
      <c r="Z49" s="13">
        <v>155</v>
      </c>
      <c r="AA49" s="14">
        <v>146.94</v>
      </c>
      <c r="AB49" s="14">
        <v>231.57744</v>
      </c>
      <c r="AC49" s="15">
        <v>1</v>
      </c>
      <c r="AD49" s="15" t="s">
        <v>49</v>
      </c>
      <c r="AE49" s="14">
        <v>7</v>
      </c>
      <c r="AF49" s="14" t="s">
        <v>35</v>
      </c>
      <c r="AG49" s="14">
        <v>231.57744</v>
      </c>
    </row>
    <row r="50" spans="1:33" x14ac:dyDescent="0.25">
      <c r="A50" s="25"/>
      <c r="B50" s="23"/>
      <c r="C50" s="23"/>
      <c r="D50" s="23"/>
      <c r="E50" s="23"/>
      <c r="F50" s="2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9"/>
      <c r="AA50" s="31"/>
      <c r="AB50" s="31"/>
      <c r="AC50" s="31"/>
      <c r="AD50" s="31"/>
      <c r="AE50" s="31"/>
      <c r="AF50" s="31"/>
      <c r="AG50" s="86">
        <f>SUM(AG47:AG49)</f>
        <v>736.09944000000007</v>
      </c>
    </row>
    <row r="51" spans="1:33" x14ac:dyDescent="0.25">
      <c r="A51" s="11"/>
      <c r="B51" s="10"/>
      <c r="C51" s="10"/>
      <c r="D51" s="10"/>
      <c r="E51" s="10"/>
      <c r="F51" s="12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X51" s="10"/>
      <c r="Y51" s="10"/>
      <c r="Z51" s="13"/>
      <c r="AA51" s="14"/>
      <c r="AB51" s="14"/>
      <c r="AC51" s="15"/>
      <c r="AD51" s="15"/>
      <c r="AE51" s="14"/>
      <c r="AF51" s="14"/>
    </row>
    <row r="52" spans="1:33" x14ac:dyDescent="0.25">
      <c r="A52" s="11"/>
      <c r="B52" s="10"/>
      <c r="C52" s="10"/>
      <c r="D52" s="10"/>
      <c r="E52" s="10"/>
      <c r="F52" s="12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X52" s="10"/>
      <c r="Y52" s="10"/>
      <c r="Z52" s="13"/>
      <c r="AA52" s="14"/>
      <c r="AB52" s="14"/>
      <c r="AC52" s="15"/>
      <c r="AD52" s="15"/>
      <c r="AE52" s="14"/>
      <c r="AF52" s="14"/>
    </row>
    <row r="53" spans="1:33" x14ac:dyDescent="0.25">
      <c r="A53" s="11"/>
      <c r="B53" s="10"/>
      <c r="C53" s="10"/>
      <c r="D53" s="10"/>
      <c r="E53" s="10"/>
      <c r="F53" s="12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X53" s="10"/>
      <c r="Y53" s="10"/>
      <c r="Z53" s="13"/>
      <c r="AA53" s="14"/>
      <c r="AB53" s="14"/>
      <c r="AC53" s="15"/>
      <c r="AD53" s="15"/>
      <c r="AE53" s="14"/>
      <c r="AF53" s="14"/>
    </row>
    <row r="54" spans="1:33" x14ac:dyDescent="0.25">
      <c r="A54" s="11"/>
      <c r="B54" s="10"/>
      <c r="C54" s="10"/>
      <c r="D54" s="10"/>
      <c r="E54" s="10"/>
      <c r="F54" s="12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X54" s="10"/>
      <c r="Y54" s="10"/>
      <c r="Z54" s="13"/>
      <c r="AA54" s="14"/>
      <c r="AB54" s="14"/>
      <c r="AC54" s="15"/>
      <c r="AD54" s="15"/>
      <c r="AE54" s="14"/>
      <c r="AF54" s="14"/>
    </row>
    <row r="55" spans="1:33" x14ac:dyDescent="0.25">
      <c r="A55" s="11"/>
      <c r="B55" s="10"/>
      <c r="C55" s="10"/>
      <c r="D55" s="10"/>
      <c r="E55" s="10"/>
      <c r="F55" s="12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X55" s="10"/>
      <c r="Y55" s="10"/>
      <c r="Z55" s="13"/>
      <c r="AA55" s="14"/>
      <c r="AB55" s="14"/>
      <c r="AC55" s="15"/>
      <c r="AD55" s="15"/>
      <c r="AE55" s="14"/>
      <c r="AF55" s="14"/>
    </row>
    <row r="56" spans="1:33" x14ac:dyDescent="0.25">
      <c r="A56" s="11"/>
      <c r="B56" s="10"/>
      <c r="C56" s="10"/>
      <c r="D56" s="10"/>
      <c r="E56" s="10"/>
      <c r="F56" s="12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X56" s="10"/>
      <c r="Y56" s="10"/>
      <c r="Z56" s="13"/>
      <c r="AA56" s="14"/>
      <c r="AB56" s="14"/>
      <c r="AC56" s="15"/>
      <c r="AD56" s="15"/>
      <c r="AE56" s="14"/>
      <c r="AF56" s="14"/>
    </row>
    <row r="57" spans="1:33" x14ac:dyDescent="0.25">
      <c r="A57" s="11"/>
      <c r="B57" s="10"/>
      <c r="C57" s="10"/>
      <c r="D57" s="10"/>
      <c r="E57" s="10"/>
      <c r="F57" s="1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X57" s="10"/>
      <c r="Y57" s="10"/>
      <c r="Z57" s="13"/>
      <c r="AA57" s="14"/>
      <c r="AB57" s="14"/>
      <c r="AC57" s="15"/>
      <c r="AD57" s="15"/>
      <c r="AE57" s="14"/>
      <c r="AF57" s="14"/>
    </row>
    <row r="58" spans="1:33" x14ac:dyDescent="0.25">
      <c r="A58" s="11"/>
      <c r="B58" s="10"/>
      <c r="C58" s="10"/>
      <c r="D58" s="10"/>
      <c r="E58" s="10"/>
      <c r="F58" s="1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X58" s="10"/>
      <c r="Y58" s="10"/>
      <c r="Z58" s="13"/>
      <c r="AA58" s="14"/>
      <c r="AB58" s="14"/>
      <c r="AC58" s="15"/>
      <c r="AD58" s="15"/>
      <c r="AE58" s="14"/>
      <c r="AF58" s="14"/>
    </row>
    <row r="59" spans="1:33" x14ac:dyDescent="0.25">
      <c r="A59" s="11"/>
      <c r="B59" s="10"/>
      <c r="C59" s="10"/>
      <c r="D59" s="10"/>
      <c r="E59" s="10"/>
      <c r="F59" s="12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X59" s="10"/>
      <c r="Y59" s="10"/>
      <c r="Z59" s="13"/>
      <c r="AA59" s="14"/>
      <c r="AB59" s="14"/>
      <c r="AC59" s="15"/>
      <c r="AD59" s="15"/>
      <c r="AE59" s="14"/>
      <c r="AF59" s="14"/>
    </row>
    <row r="60" spans="1:33" x14ac:dyDescent="0.25">
      <c r="A60" s="11"/>
      <c r="B60" s="10"/>
      <c r="C60" s="10"/>
      <c r="D60" s="10"/>
      <c r="E60" s="10"/>
      <c r="F60" s="12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X60" s="10"/>
      <c r="Y60" s="10"/>
      <c r="Z60" s="13"/>
      <c r="AA60" s="14"/>
      <c r="AB60" s="14"/>
      <c r="AC60" s="15"/>
      <c r="AD60" s="15"/>
      <c r="AE60" s="14"/>
      <c r="AF60" s="14"/>
    </row>
    <row r="61" spans="1:33" x14ac:dyDescent="0.25">
      <c r="A61" s="11"/>
      <c r="B61" s="10"/>
      <c r="C61" s="10"/>
      <c r="D61" s="10"/>
      <c r="E61" s="10"/>
      <c r="F61" s="1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X61" s="10"/>
      <c r="Y61" s="10"/>
      <c r="Z61" s="13"/>
      <c r="AA61" s="14"/>
      <c r="AB61" s="14"/>
      <c r="AC61" s="15"/>
      <c r="AD61" s="15"/>
      <c r="AE61" s="14"/>
      <c r="AF61" s="14"/>
    </row>
    <row r="62" spans="1:33" x14ac:dyDescent="0.25">
      <c r="A62" s="11"/>
      <c r="B62" s="10"/>
      <c r="C62" s="10"/>
      <c r="D62" s="10"/>
      <c r="E62" s="10"/>
      <c r="F62" s="1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X62" s="10"/>
      <c r="Y62" s="10"/>
      <c r="Z62" s="13"/>
      <c r="AA62" s="14"/>
      <c r="AB62" s="14"/>
      <c r="AC62" s="15"/>
      <c r="AD62" s="15"/>
      <c r="AE62" s="14"/>
      <c r="AF62" s="14"/>
    </row>
    <row r="63" spans="1:33" x14ac:dyDescent="0.25">
      <c r="A63" s="11"/>
      <c r="B63" s="10"/>
      <c r="C63" s="10"/>
      <c r="D63" s="10"/>
      <c r="E63" s="10"/>
      <c r="F63" s="12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X63" s="10"/>
      <c r="Y63" s="10"/>
      <c r="Z63" s="13"/>
      <c r="AA63" s="14"/>
      <c r="AB63" s="14"/>
      <c r="AC63" s="15"/>
      <c r="AD63" s="15"/>
      <c r="AE63" s="14"/>
      <c r="AF63" s="14"/>
    </row>
    <row r="64" spans="1:33" x14ac:dyDescent="0.25">
      <c r="A64" s="11"/>
      <c r="B64" s="10"/>
      <c r="C64" s="10"/>
      <c r="D64" s="10"/>
      <c r="E64" s="10"/>
      <c r="F64" s="1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X64" s="10"/>
      <c r="Y64" s="10"/>
      <c r="Z64" s="13"/>
      <c r="AA64" s="14"/>
      <c r="AB64" s="14"/>
      <c r="AC64" s="15"/>
      <c r="AD64" s="15"/>
      <c r="AE64" s="14"/>
      <c r="AF64" s="14"/>
    </row>
    <row r="65" spans="1:32" x14ac:dyDescent="0.25">
      <c r="A65" s="11"/>
      <c r="B65" s="10"/>
      <c r="C65" s="10"/>
      <c r="D65" s="10"/>
      <c r="E65" s="10"/>
      <c r="F65" s="1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X65" s="10"/>
      <c r="Y65" s="10"/>
      <c r="Z65" s="13"/>
      <c r="AA65" s="14"/>
      <c r="AB65" s="14"/>
      <c r="AC65" s="15"/>
      <c r="AD65" s="15"/>
      <c r="AE65" s="14"/>
      <c r="AF65" s="14"/>
    </row>
    <row r="66" spans="1:32" x14ac:dyDescent="0.25">
      <c r="A66" s="11"/>
      <c r="B66" s="10"/>
      <c r="C66" s="10"/>
      <c r="D66" s="10"/>
      <c r="E66" s="10"/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X66" s="10"/>
      <c r="Y66" s="10"/>
      <c r="Z66" s="13"/>
      <c r="AA66" s="14"/>
      <c r="AB66" s="14"/>
      <c r="AC66" s="15"/>
      <c r="AD66" s="15"/>
      <c r="AE66" s="14"/>
      <c r="AF66" s="14"/>
    </row>
    <row r="67" spans="1:32" x14ac:dyDescent="0.25">
      <c r="A67" s="11"/>
      <c r="B67" s="10"/>
      <c r="C67" s="10"/>
      <c r="D67" s="10"/>
      <c r="E67" s="10"/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X67" s="10"/>
      <c r="Y67" s="10"/>
      <c r="Z67" s="13"/>
      <c r="AA67" s="14"/>
      <c r="AB67" s="14"/>
      <c r="AC67" s="15"/>
      <c r="AD67" s="15"/>
      <c r="AE67" s="14"/>
      <c r="AF67" s="14"/>
    </row>
    <row r="68" spans="1:32" x14ac:dyDescent="0.25">
      <c r="A68" s="11"/>
      <c r="B68" s="10"/>
      <c r="C68" s="10"/>
      <c r="D68" s="10"/>
      <c r="E68" s="10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X68" s="10"/>
      <c r="Y68" s="10"/>
      <c r="Z68" s="13"/>
      <c r="AA68" s="14"/>
      <c r="AB68" s="14"/>
      <c r="AC68" s="15"/>
      <c r="AD68" s="15"/>
      <c r="AE68" s="14"/>
      <c r="AF68" s="14"/>
    </row>
    <row r="69" spans="1:32" x14ac:dyDescent="0.25">
      <c r="A69" s="11"/>
      <c r="B69" s="10"/>
      <c r="C69" s="10"/>
      <c r="D69" s="10"/>
      <c r="E69" s="10"/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X69" s="10"/>
      <c r="Y69" s="10"/>
      <c r="Z69" s="13"/>
      <c r="AA69" s="14"/>
      <c r="AB69" s="14"/>
      <c r="AC69" s="15"/>
      <c r="AD69" s="15"/>
      <c r="AE69" s="14"/>
      <c r="AF69" s="14"/>
    </row>
    <row r="70" spans="1:32" x14ac:dyDescent="0.25">
      <c r="A70" s="11"/>
      <c r="B70" s="10"/>
      <c r="C70" s="10"/>
      <c r="D70" s="10"/>
      <c r="E70" s="10"/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X70" s="10"/>
      <c r="Y70" s="10"/>
      <c r="Z70" s="13"/>
      <c r="AA70" s="14"/>
      <c r="AB70" s="14"/>
      <c r="AC70" s="15"/>
      <c r="AD70" s="15"/>
      <c r="AE70" s="14"/>
      <c r="AF70" s="14"/>
    </row>
    <row r="71" spans="1:32" x14ac:dyDescent="0.25">
      <c r="A71" s="11"/>
      <c r="B71" s="10"/>
      <c r="C71" s="10"/>
      <c r="D71" s="10"/>
      <c r="E71" s="10"/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X71" s="10"/>
      <c r="Y71" s="10"/>
      <c r="Z71" s="13"/>
      <c r="AA71" s="14"/>
      <c r="AB71" s="14"/>
      <c r="AC71" s="15"/>
      <c r="AD71" s="15"/>
      <c r="AE71" s="14"/>
      <c r="AF71" s="14"/>
    </row>
    <row r="72" spans="1:32" x14ac:dyDescent="0.25">
      <c r="A72" s="11"/>
      <c r="B72" s="10"/>
      <c r="C72" s="10"/>
      <c r="D72" s="10"/>
      <c r="E72" s="10"/>
      <c r="F72" s="1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X72" s="10"/>
      <c r="Y72" s="10"/>
      <c r="Z72" s="13"/>
      <c r="AA72" s="14"/>
      <c r="AB72" s="14"/>
      <c r="AC72" s="15"/>
      <c r="AD72" s="15"/>
      <c r="AE72" s="14"/>
      <c r="AF72" s="14"/>
    </row>
    <row r="73" spans="1:32" x14ac:dyDescent="0.25">
      <c r="A73" s="11"/>
      <c r="B73" s="10"/>
      <c r="C73" s="10"/>
      <c r="D73" s="10"/>
      <c r="E73" s="10"/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X73" s="10"/>
      <c r="Y73" s="10"/>
      <c r="Z73" s="13"/>
      <c r="AA73" s="14"/>
      <c r="AB73" s="14"/>
      <c r="AC73" s="15"/>
      <c r="AD73" s="15"/>
      <c r="AE73" s="14"/>
      <c r="AF73" s="14"/>
    </row>
    <row r="74" spans="1:32" x14ac:dyDescent="0.25">
      <c r="A74" s="11"/>
      <c r="B74" s="10"/>
      <c r="C74" s="10"/>
      <c r="D74" s="10"/>
      <c r="E74" s="10"/>
      <c r="F74" s="1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X74" s="10"/>
      <c r="Y74" s="10"/>
      <c r="Z74" s="13"/>
      <c r="AA74" s="14"/>
      <c r="AB74" s="14"/>
      <c r="AC74" s="15"/>
      <c r="AD74" s="15"/>
      <c r="AE74" s="14"/>
      <c r="AF74" s="14"/>
    </row>
    <row r="75" spans="1:32" x14ac:dyDescent="0.25">
      <c r="A75" s="11"/>
      <c r="B75" s="10"/>
      <c r="C75" s="10"/>
      <c r="D75" s="10"/>
      <c r="E75" s="10"/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X75" s="10"/>
      <c r="Y75" s="10"/>
      <c r="Z75" s="13"/>
      <c r="AA75" s="14"/>
      <c r="AB75" s="14"/>
      <c r="AC75" s="15"/>
      <c r="AD75" s="15"/>
      <c r="AE75" s="14"/>
      <c r="AF75" s="14"/>
    </row>
    <row r="76" spans="1:32" x14ac:dyDescent="0.25">
      <c r="A76" s="11"/>
      <c r="B76" s="10"/>
      <c r="C76" s="10"/>
      <c r="D76" s="10"/>
      <c r="E76" s="10"/>
      <c r="F76" s="1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X76" s="10"/>
      <c r="Y76" s="10"/>
      <c r="Z76" s="13"/>
      <c r="AA76" s="14"/>
      <c r="AB76" s="14"/>
      <c r="AC76" s="15"/>
      <c r="AD76" s="15"/>
      <c r="AE76" s="14"/>
      <c r="AF76" s="14"/>
    </row>
    <row r="77" spans="1:32" x14ac:dyDescent="0.25">
      <c r="A77" s="11"/>
      <c r="B77" s="10"/>
      <c r="C77" s="10"/>
      <c r="D77" s="10"/>
      <c r="E77" s="10"/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X77" s="10"/>
      <c r="Y77" s="10"/>
      <c r="Z77" s="13"/>
      <c r="AA77" s="14"/>
      <c r="AB77" s="14"/>
      <c r="AC77" s="15"/>
      <c r="AD77" s="15"/>
      <c r="AE77" s="14"/>
      <c r="AF77" s="14"/>
    </row>
    <row r="78" spans="1:32" x14ac:dyDescent="0.25">
      <c r="A78" s="11"/>
      <c r="B78" s="10"/>
      <c r="C78" s="10"/>
      <c r="D78" s="10"/>
      <c r="E78" s="10"/>
      <c r="F78" s="12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X78" s="10"/>
      <c r="Y78" s="10"/>
      <c r="Z78" s="13"/>
      <c r="AA78" s="14"/>
      <c r="AB78" s="14"/>
      <c r="AC78" s="15"/>
      <c r="AD78" s="15"/>
      <c r="AE78" s="14"/>
      <c r="AF78" s="14"/>
    </row>
    <row r="79" spans="1:32" x14ac:dyDescent="0.25">
      <c r="A79" s="11"/>
      <c r="B79" s="10"/>
      <c r="C79" s="10"/>
      <c r="D79" s="10"/>
      <c r="E79" s="10"/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X79" s="10"/>
      <c r="Y79" s="10"/>
      <c r="Z79" s="13"/>
      <c r="AA79" s="14"/>
      <c r="AB79" s="14"/>
      <c r="AC79" s="15"/>
      <c r="AD79" s="15"/>
      <c r="AE79" s="14"/>
      <c r="AF79" s="14"/>
    </row>
    <row r="80" spans="1:32" x14ac:dyDescent="0.25">
      <c r="A80" s="11"/>
      <c r="B80" s="10"/>
      <c r="C80" s="10"/>
      <c r="D80" s="10"/>
      <c r="E80" s="10"/>
      <c r="F80" s="1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X80" s="10"/>
      <c r="Y80" s="10"/>
      <c r="Z80" s="13"/>
      <c r="AA80" s="14"/>
      <c r="AB80" s="14"/>
      <c r="AC80" s="15"/>
      <c r="AD80" s="15"/>
      <c r="AE80" s="14"/>
      <c r="AF80" s="14"/>
    </row>
    <row r="81" spans="1:32" x14ac:dyDescent="0.25">
      <c r="A81" s="11"/>
      <c r="B81" s="10"/>
      <c r="C81" s="10"/>
      <c r="D81" s="10"/>
      <c r="E81" s="10"/>
      <c r="F81" s="1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X81" s="10"/>
      <c r="Y81" s="10"/>
      <c r="Z81" s="13"/>
      <c r="AA81" s="14"/>
      <c r="AB81" s="14"/>
      <c r="AC81" s="15"/>
      <c r="AD81" s="15"/>
      <c r="AE81" s="14"/>
      <c r="AF81" s="14"/>
    </row>
    <row r="82" spans="1:32" x14ac:dyDescent="0.25">
      <c r="A82" s="11"/>
      <c r="B82" s="10"/>
      <c r="C82" s="10"/>
      <c r="D82" s="10"/>
      <c r="E82" s="10"/>
      <c r="F82" s="1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X82" s="10"/>
      <c r="Y82" s="10"/>
      <c r="Z82" s="13"/>
      <c r="AA82" s="14"/>
      <c r="AB82" s="14"/>
      <c r="AC82" s="15"/>
      <c r="AD82" s="15"/>
      <c r="AE82" s="14"/>
      <c r="AF82" s="14"/>
    </row>
    <row r="83" spans="1:32" x14ac:dyDescent="0.25">
      <c r="A83" s="11"/>
      <c r="B83" s="10"/>
      <c r="C83" s="10"/>
      <c r="D83" s="10"/>
      <c r="E83" s="10"/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X83" s="10"/>
      <c r="Y83" s="10"/>
      <c r="Z83" s="13"/>
      <c r="AA83" s="14"/>
      <c r="AB83" s="14"/>
      <c r="AC83" s="15"/>
      <c r="AD83" s="15"/>
      <c r="AE83" s="14"/>
      <c r="AF83" s="14"/>
    </row>
    <row r="84" spans="1:32" x14ac:dyDescent="0.25">
      <c r="A84" s="11"/>
      <c r="B84" s="10"/>
      <c r="C84" s="10"/>
      <c r="D84" s="10"/>
      <c r="E84" s="10"/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X84" s="10"/>
      <c r="Y84" s="10"/>
      <c r="Z84" s="13"/>
      <c r="AA84" s="14"/>
      <c r="AB84" s="14"/>
      <c r="AC84" s="15"/>
      <c r="AD84" s="15"/>
      <c r="AE84" s="14"/>
      <c r="AF84" s="14"/>
    </row>
    <row r="85" spans="1:32" x14ac:dyDescent="0.25">
      <c r="A85" s="11"/>
      <c r="B85" s="10"/>
      <c r="C85" s="10"/>
      <c r="D85" s="10"/>
      <c r="E85" s="10"/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X85" s="10"/>
      <c r="Y85" s="10"/>
      <c r="Z85" s="13"/>
      <c r="AA85" s="14"/>
      <c r="AB85" s="14"/>
      <c r="AC85" s="15"/>
      <c r="AD85" s="15"/>
      <c r="AE85" s="14"/>
      <c r="AF85" s="14"/>
    </row>
    <row r="86" spans="1:32" x14ac:dyDescent="0.25">
      <c r="A86" s="11"/>
      <c r="B86" s="10"/>
      <c r="C86" s="10"/>
      <c r="D86" s="10"/>
      <c r="E86" s="10"/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X86" s="10"/>
      <c r="Y86" s="10"/>
      <c r="Z86" s="13"/>
      <c r="AA86" s="14"/>
      <c r="AB86" s="14"/>
      <c r="AC86" s="15"/>
      <c r="AD86" s="15"/>
      <c r="AE86" s="14"/>
      <c r="AF86" s="14"/>
    </row>
    <row r="87" spans="1:32" x14ac:dyDescent="0.25">
      <c r="A87" s="11"/>
      <c r="B87" s="10"/>
      <c r="C87" s="10"/>
      <c r="D87" s="10"/>
      <c r="E87" s="10"/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X87" s="10"/>
      <c r="Y87" s="10"/>
      <c r="Z87" s="13"/>
      <c r="AA87" s="14"/>
      <c r="AB87" s="14"/>
      <c r="AC87" s="15"/>
      <c r="AD87" s="15"/>
      <c r="AE87" s="14"/>
      <c r="AF87" s="14"/>
    </row>
    <row r="88" spans="1:32" x14ac:dyDescent="0.25">
      <c r="A88" s="11"/>
      <c r="B88" s="10"/>
      <c r="C88" s="10"/>
      <c r="D88" s="10"/>
      <c r="E88" s="10"/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X88" s="10"/>
      <c r="Y88" s="10"/>
      <c r="Z88" s="13"/>
      <c r="AA88" s="14"/>
      <c r="AB88" s="14"/>
      <c r="AC88" s="15"/>
      <c r="AD88" s="15"/>
      <c r="AE88" s="14"/>
      <c r="AF88" s="14"/>
    </row>
    <row r="89" spans="1:32" x14ac:dyDescent="0.25">
      <c r="A89" s="11"/>
      <c r="B89" s="10"/>
      <c r="C89" s="10"/>
      <c r="D89" s="10"/>
      <c r="E89" s="10"/>
      <c r="F89" s="1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X89" s="10"/>
      <c r="Y89" s="10"/>
      <c r="Z89" s="13"/>
      <c r="AA89" s="14"/>
      <c r="AB89" s="14"/>
      <c r="AC89" s="15"/>
      <c r="AD89" s="15"/>
      <c r="AE89" s="14"/>
      <c r="AF89" s="14"/>
    </row>
    <row r="90" spans="1:32" x14ac:dyDescent="0.25">
      <c r="A90" s="11"/>
      <c r="B90" s="10"/>
      <c r="C90" s="10"/>
      <c r="D90" s="10"/>
      <c r="E90" s="10"/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X90" s="10"/>
      <c r="Y90" s="10"/>
      <c r="Z90" s="13"/>
      <c r="AA90" s="14"/>
      <c r="AB90" s="14"/>
      <c r="AC90" s="15"/>
      <c r="AD90" s="15"/>
      <c r="AE90" s="14"/>
      <c r="AF90" s="14"/>
    </row>
    <row r="91" spans="1:32" x14ac:dyDescent="0.25">
      <c r="A91" s="11"/>
      <c r="B91" s="10"/>
      <c r="C91" s="10"/>
      <c r="D91" s="10"/>
      <c r="E91" s="10"/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X91" s="10"/>
      <c r="Y91" s="10"/>
      <c r="Z91" s="13"/>
      <c r="AA91" s="14"/>
      <c r="AB91" s="14"/>
      <c r="AC91" s="15"/>
      <c r="AD91" s="15"/>
      <c r="AE91" s="14"/>
      <c r="AF91" s="14"/>
    </row>
    <row r="92" spans="1:32" x14ac:dyDescent="0.25">
      <c r="A92" s="11"/>
      <c r="B92" s="10"/>
      <c r="C92" s="10"/>
      <c r="D92" s="10"/>
      <c r="E92" s="10"/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X92" s="10"/>
      <c r="Y92" s="10"/>
      <c r="Z92" s="13"/>
      <c r="AA92" s="14"/>
      <c r="AB92" s="14"/>
      <c r="AC92" s="15"/>
      <c r="AD92" s="15"/>
      <c r="AE92" s="14"/>
      <c r="AF92" s="14"/>
    </row>
    <row r="93" spans="1:32" x14ac:dyDescent="0.25">
      <c r="A93" s="11"/>
      <c r="B93" s="10"/>
      <c r="C93" s="10"/>
      <c r="D93" s="10"/>
      <c r="E93" s="10"/>
      <c r="F93" s="1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X93" s="10"/>
      <c r="Y93" s="10"/>
      <c r="Z93" s="13"/>
      <c r="AA93" s="14"/>
      <c r="AB93" s="14"/>
      <c r="AC93" s="15"/>
      <c r="AD93" s="15"/>
      <c r="AE93" s="14"/>
      <c r="AF93" s="14"/>
    </row>
    <row r="94" spans="1:32" x14ac:dyDescent="0.25">
      <c r="A94" s="11"/>
      <c r="B94" s="10"/>
      <c r="C94" s="10"/>
      <c r="D94" s="10"/>
      <c r="E94" s="10"/>
      <c r="F94" s="1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X94" s="10"/>
      <c r="Y94" s="10"/>
      <c r="Z94" s="13"/>
      <c r="AA94" s="14"/>
      <c r="AB94" s="14"/>
      <c r="AC94" s="15"/>
      <c r="AD94" s="15"/>
      <c r="AE94" s="14"/>
      <c r="AF94" s="14"/>
    </row>
    <row r="95" spans="1:32" x14ac:dyDescent="0.25">
      <c r="A95" s="11"/>
      <c r="B95" s="10"/>
      <c r="C95" s="10"/>
      <c r="D95" s="10"/>
      <c r="E95" s="10"/>
      <c r="F95" s="1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X95" s="10"/>
      <c r="Y95" s="10"/>
      <c r="Z95" s="13"/>
      <c r="AA95" s="14"/>
      <c r="AB95" s="14"/>
      <c r="AC95" s="15"/>
      <c r="AD95" s="15"/>
      <c r="AE95" s="14"/>
      <c r="AF95" s="14"/>
    </row>
    <row r="96" spans="1:32" x14ac:dyDescent="0.25">
      <c r="A96" s="11"/>
      <c r="B96" s="10"/>
      <c r="C96" s="10"/>
      <c r="D96" s="10"/>
      <c r="E96" s="10"/>
      <c r="F96" s="1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X96" s="10"/>
      <c r="Y96" s="10"/>
      <c r="Z96" s="13"/>
      <c r="AA96" s="14"/>
      <c r="AB96" s="14"/>
      <c r="AC96" s="15"/>
      <c r="AD96" s="15"/>
      <c r="AE96" s="14"/>
      <c r="AF96" s="14"/>
    </row>
    <row r="97" spans="1:32" x14ac:dyDescent="0.25">
      <c r="A97" s="11"/>
      <c r="B97" s="10"/>
      <c r="C97" s="10"/>
      <c r="D97" s="10"/>
      <c r="E97" s="10"/>
      <c r="F97" s="1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X97" s="10"/>
      <c r="Y97" s="10"/>
      <c r="Z97" s="13"/>
      <c r="AA97" s="14"/>
      <c r="AB97" s="14"/>
      <c r="AC97" s="15"/>
      <c r="AD97" s="15"/>
      <c r="AE97" s="14"/>
      <c r="AF97" s="14"/>
    </row>
    <row r="98" spans="1:32" x14ac:dyDescent="0.25">
      <c r="A98" s="11"/>
      <c r="B98" s="10"/>
      <c r="C98" s="10"/>
      <c r="D98" s="10"/>
      <c r="E98" s="10"/>
      <c r="F98" s="1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X98" s="10"/>
      <c r="Y98" s="10"/>
      <c r="Z98" s="13"/>
      <c r="AA98" s="14"/>
      <c r="AB98" s="14"/>
      <c r="AC98" s="15"/>
      <c r="AD98" s="15"/>
      <c r="AE98" s="14"/>
      <c r="AF98" s="14"/>
    </row>
    <row r="99" spans="1:32" x14ac:dyDescent="0.25">
      <c r="A99" s="11"/>
      <c r="B99" s="10"/>
      <c r="C99" s="10"/>
      <c r="D99" s="10"/>
      <c r="E99" s="10"/>
      <c r="F99" s="1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X99" s="10"/>
      <c r="Y99" s="10"/>
      <c r="Z99" s="13"/>
      <c r="AA99" s="14"/>
      <c r="AB99" s="14"/>
      <c r="AC99" s="15"/>
      <c r="AD99" s="15"/>
      <c r="AE99" s="14"/>
      <c r="AF99" s="14"/>
    </row>
    <row r="100" spans="1:32" x14ac:dyDescent="0.25">
      <c r="A100" s="11"/>
      <c r="B100" s="10"/>
      <c r="C100" s="10"/>
      <c r="D100" s="10"/>
      <c r="E100" s="10"/>
      <c r="F100" s="12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X100" s="10"/>
      <c r="Y100" s="10"/>
      <c r="Z100" s="13"/>
      <c r="AA100" s="14"/>
      <c r="AB100" s="14"/>
      <c r="AC100" s="15"/>
      <c r="AD100" s="15"/>
      <c r="AE100" s="14"/>
      <c r="AF100" s="14"/>
    </row>
    <row r="101" spans="1:32" x14ac:dyDescent="0.25">
      <c r="A101" s="11"/>
      <c r="B101" s="10"/>
      <c r="C101" s="10"/>
      <c r="D101" s="10"/>
      <c r="E101" s="10"/>
      <c r="F101" s="12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X101" s="10"/>
      <c r="Y101" s="10"/>
      <c r="Z101" s="13"/>
      <c r="AA101" s="14"/>
      <c r="AB101" s="14"/>
      <c r="AC101" s="15"/>
      <c r="AD101" s="15"/>
      <c r="AE101" s="14"/>
      <c r="AF101" s="14"/>
    </row>
    <row r="102" spans="1:32" x14ac:dyDescent="0.25">
      <c r="A102" s="11"/>
      <c r="B102" s="10"/>
      <c r="C102" s="10"/>
      <c r="D102" s="10"/>
      <c r="E102" s="10"/>
      <c r="F102" s="12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X102" s="10"/>
      <c r="Y102" s="10"/>
      <c r="Z102" s="13"/>
      <c r="AA102" s="14"/>
      <c r="AB102" s="14"/>
      <c r="AC102" s="15"/>
      <c r="AD102" s="15"/>
      <c r="AE102" s="14"/>
      <c r="AF102" s="14"/>
    </row>
    <row r="103" spans="1:32" x14ac:dyDescent="0.25">
      <c r="A103" s="11"/>
      <c r="B103" s="10"/>
      <c r="C103" s="10"/>
      <c r="D103" s="10"/>
      <c r="E103" s="10"/>
      <c r="F103" s="1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X103" s="10"/>
      <c r="Y103" s="10"/>
      <c r="Z103" s="13"/>
      <c r="AA103" s="14"/>
      <c r="AB103" s="14"/>
      <c r="AC103" s="15"/>
      <c r="AD103" s="15"/>
      <c r="AE103" s="14"/>
      <c r="AF103" s="14"/>
    </row>
    <row r="104" spans="1:32" x14ac:dyDescent="0.25">
      <c r="A104" s="11"/>
      <c r="B104" s="10"/>
      <c r="C104" s="10"/>
      <c r="D104" s="10"/>
      <c r="E104" s="10"/>
      <c r="F104" s="12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X104" s="10"/>
      <c r="Y104" s="10"/>
      <c r="Z104" s="13"/>
      <c r="AA104" s="14"/>
      <c r="AB104" s="14"/>
      <c r="AC104" s="15"/>
      <c r="AD104" s="15"/>
      <c r="AE104" s="14"/>
      <c r="AF104" s="14"/>
    </row>
    <row r="105" spans="1:32" x14ac:dyDescent="0.25">
      <c r="A105" s="11"/>
      <c r="B105" s="10"/>
      <c r="C105" s="10"/>
      <c r="D105" s="10"/>
      <c r="E105" s="10"/>
      <c r="F105" s="1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X105" s="10"/>
      <c r="Y105" s="10"/>
      <c r="Z105" s="13"/>
      <c r="AA105" s="14"/>
      <c r="AB105" s="14"/>
      <c r="AC105" s="15"/>
      <c r="AD105" s="15"/>
      <c r="AE105" s="14"/>
      <c r="AF105" s="14"/>
    </row>
    <row r="106" spans="1:32" x14ac:dyDescent="0.25">
      <c r="A106" s="11"/>
      <c r="B106" s="10"/>
      <c r="C106" s="10"/>
      <c r="D106" s="10"/>
      <c r="E106" s="10"/>
      <c r="F106" s="12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X106" s="10"/>
      <c r="Y106" s="10"/>
      <c r="Z106" s="13"/>
      <c r="AA106" s="14"/>
      <c r="AB106" s="14"/>
      <c r="AC106" s="15"/>
      <c r="AD106" s="15"/>
      <c r="AE106" s="14"/>
      <c r="AF106" s="14"/>
    </row>
    <row r="107" spans="1:32" x14ac:dyDescent="0.25">
      <c r="A107" s="11"/>
      <c r="B107" s="10"/>
      <c r="C107" s="10"/>
      <c r="D107" s="10"/>
      <c r="E107" s="10"/>
      <c r="F107" s="12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X107" s="10"/>
      <c r="Y107" s="10"/>
      <c r="Z107" s="13"/>
      <c r="AA107" s="14"/>
      <c r="AB107" s="14"/>
      <c r="AC107" s="15"/>
      <c r="AD107" s="15"/>
      <c r="AE107" s="14"/>
      <c r="AF107" s="14"/>
    </row>
    <row r="108" spans="1:32" x14ac:dyDescent="0.25">
      <c r="A108" s="11"/>
      <c r="B108" s="10"/>
      <c r="C108" s="10"/>
      <c r="D108" s="10"/>
      <c r="E108" s="10"/>
      <c r="F108" s="12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X108" s="10"/>
      <c r="Y108" s="10"/>
      <c r="Z108" s="13"/>
      <c r="AA108" s="14"/>
      <c r="AB108" s="14"/>
      <c r="AC108" s="15"/>
      <c r="AD108" s="15"/>
      <c r="AE108" s="14"/>
      <c r="AF108" s="14"/>
    </row>
    <row r="109" spans="1:32" x14ac:dyDescent="0.25">
      <c r="A109" s="11"/>
      <c r="B109" s="10"/>
      <c r="C109" s="10"/>
      <c r="D109" s="10"/>
      <c r="E109" s="10"/>
      <c r="F109" s="12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X109" s="10"/>
      <c r="Y109" s="10"/>
      <c r="Z109" s="13"/>
      <c r="AA109" s="14"/>
      <c r="AB109" s="14"/>
      <c r="AC109" s="15"/>
      <c r="AD109" s="15"/>
      <c r="AE109" s="14"/>
      <c r="AF109" s="14"/>
    </row>
    <row r="110" spans="1:32" x14ac:dyDescent="0.25">
      <c r="A110" s="11"/>
      <c r="B110" s="10"/>
      <c r="C110" s="10"/>
      <c r="D110" s="10"/>
      <c r="E110" s="10"/>
      <c r="F110" s="12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X110" s="10"/>
      <c r="Y110" s="10"/>
      <c r="Z110" s="13"/>
      <c r="AA110" s="14"/>
      <c r="AB110" s="14"/>
      <c r="AC110" s="15"/>
      <c r="AD110" s="15"/>
      <c r="AE110" s="14"/>
      <c r="AF110" s="14"/>
    </row>
    <row r="111" spans="1:32" x14ac:dyDescent="0.25">
      <c r="A111" s="11"/>
      <c r="B111" s="10"/>
      <c r="C111" s="10"/>
      <c r="D111" s="10"/>
      <c r="E111" s="10"/>
      <c r="F111" s="12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X111" s="10"/>
      <c r="Y111" s="10"/>
      <c r="Z111" s="13"/>
      <c r="AA111" s="14"/>
      <c r="AB111" s="14"/>
      <c r="AC111" s="15"/>
      <c r="AD111" s="15"/>
      <c r="AE111" s="14"/>
      <c r="AF111" s="14"/>
    </row>
    <row r="112" spans="1:32" x14ac:dyDescent="0.25">
      <c r="A112" s="11"/>
      <c r="B112" s="10"/>
      <c r="C112" s="10"/>
      <c r="D112" s="10"/>
      <c r="E112" s="10"/>
      <c r="F112" s="12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X112" s="10"/>
      <c r="Y112" s="10"/>
      <c r="Z112" s="13"/>
      <c r="AA112" s="14"/>
      <c r="AB112" s="14"/>
      <c r="AC112" s="15"/>
      <c r="AD112" s="15"/>
      <c r="AE112" s="14"/>
      <c r="AF112" s="14"/>
    </row>
    <row r="113" spans="1:32" x14ac:dyDescent="0.25">
      <c r="A113" s="11"/>
      <c r="B113" s="10"/>
      <c r="C113" s="10"/>
      <c r="D113" s="10"/>
      <c r="E113" s="10"/>
      <c r="F113" s="12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X113" s="10"/>
      <c r="Y113" s="10"/>
      <c r="Z113" s="13"/>
      <c r="AA113" s="14"/>
      <c r="AB113" s="14"/>
      <c r="AC113" s="15"/>
      <c r="AD113" s="15"/>
      <c r="AE113" s="14"/>
      <c r="AF113" s="14"/>
    </row>
    <row r="114" spans="1:32" x14ac:dyDescent="0.25">
      <c r="A114" s="11"/>
      <c r="B114" s="10"/>
      <c r="C114" s="10"/>
      <c r="D114" s="10"/>
      <c r="E114" s="10"/>
      <c r="F114" s="12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X114" s="10"/>
      <c r="Y114" s="10"/>
      <c r="Z114" s="13"/>
      <c r="AA114" s="14"/>
      <c r="AB114" s="14"/>
      <c r="AC114" s="15"/>
      <c r="AD114" s="15"/>
      <c r="AE114" s="14"/>
      <c r="AF114" s="14"/>
    </row>
    <row r="115" spans="1:32" x14ac:dyDescent="0.25">
      <c r="A115" s="11"/>
      <c r="B115" s="10"/>
      <c r="C115" s="10"/>
      <c r="D115" s="10"/>
      <c r="E115" s="10"/>
      <c r="F115" s="12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X115" s="10"/>
      <c r="Y115" s="10"/>
      <c r="Z115" s="13"/>
      <c r="AA115" s="14"/>
      <c r="AB115" s="14"/>
      <c r="AC115" s="15"/>
      <c r="AD115" s="15"/>
      <c r="AE115" s="14"/>
      <c r="AF115" s="14"/>
    </row>
    <row r="116" spans="1:32" x14ac:dyDescent="0.25">
      <c r="A116" s="11"/>
      <c r="B116" s="10"/>
      <c r="C116" s="10"/>
      <c r="D116" s="10"/>
      <c r="E116" s="10"/>
      <c r="F116" s="12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X116" s="10"/>
      <c r="Y116" s="10"/>
      <c r="Z116" s="13"/>
      <c r="AA116" s="14"/>
      <c r="AB116" s="14"/>
      <c r="AC116" s="15"/>
      <c r="AD116" s="15"/>
      <c r="AE116" s="14"/>
      <c r="AF116" s="14"/>
    </row>
    <row r="117" spans="1:32" x14ac:dyDescent="0.25">
      <c r="A117" s="11"/>
      <c r="B117" s="10"/>
      <c r="C117" s="10"/>
      <c r="D117" s="10"/>
      <c r="E117" s="10"/>
      <c r="F117" s="12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X117" s="10"/>
      <c r="Y117" s="10"/>
      <c r="Z117" s="13"/>
      <c r="AA117" s="14"/>
      <c r="AB117" s="14"/>
      <c r="AC117" s="15"/>
      <c r="AD117" s="15"/>
      <c r="AE117" s="14"/>
      <c r="AF117" s="14"/>
    </row>
    <row r="118" spans="1:32" x14ac:dyDescent="0.25">
      <c r="A118" s="11"/>
      <c r="B118" s="10"/>
      <c r="C118" s="10"/>
      <c r="D118" s="10"/>
      <c r="E118" s="10"/>
      <c r="F118" s="12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X118" s="10"/>
      <c r="Y118" s="10"/>
      <c r="Z118" s="13"/>
      <c r="AA118" s="14"/>
      <c r="AB118" s="14"/>
      <c r="AC118" s="15"/>
      <c r="AD118" s="15"/>
      <c r="AE118" s="14"/>
      <c r="AF118" s="14"/>
    </row>
    <row r="119" spans="1:32" x14ac:dyDescent="0.25">
      <c r="A119" s="11"/>
      <c r="B119" s="10"/>
      <c r="C119" s="10"/>
      <c r="D119" s="10"/>
      <c r="E119" s="10"/>
      <c r="F119" s="12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X119" s="10"/>
      <c r="Y119" s="10"/>
      <c r="Z119" s="13"/>
      <c r="AA119" s="14"/>
      <c r="AB119" s="14"/>
      <c r="AC119" s="15"/>
      <c r="AD119" s="15"/>
      <c r="AE119" s="14"/>
      <c r="AF119" s="14"/>
    </row>
    <row r="120" spans="1:32" x14ac:dyDescent="0.25">
      <c r="A120" s="11"/>
      <c r="B120" s="10"/>
      <c r="C120" s="10"/>
      <c r="D120" s="10"/>
      <c r="E120" s="10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X120" s="10"/>
      <c r="Y120" s="10"/>
      <c r="Z120" s="13"/>
      <c r="AA120" s="14"/>
      <c r="AB120" s="14"/>
      <c r="AC120" s="15"/>
      <c r="AD120" s="15"/>
      <c r="AE120" s="14"/>
      <c r="AF120" s="14"/>
    </row>
    <row r="121" spans="1:32" x14ac:dyDescent="0.25">
      <c r="A121" s="11"/>
      <c r="B121" s="10"/>
      <c r="C121" s="10"/>
      <c r="D121" s="10"/>
      <c r="E121" s="10"/>
      <c r="F121" s="1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X121" s="10"/>
      <c r="Y121" s="10"/>
      <c r="Z121" s="13"/>
      <c r="AA121" s="14"/>
      <c r="AB121" s="14"/>
      <c r="AC121" s="15"/>
      <c r="AD121" s="15"/>
      <c r="AE121" s="14"/>
      <c r="AF121" s="14"/>
    </row>
    <row r="122" spans="1:32" x14ac:dyDescent="0.25">
      <c r="A122" s="11"/>
      <c r="B122" s="10"/>
      <c r="C122" s="10"/>
      <c r="D122" s="10"/>
      <c r="E122" s="10"/>
      <c r="F122" s="12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X122" s="10"/>
      <c r="Y122" s="10"/>
      <c r="Z122" s="13"/>
      <c r="AA122" s="14"/>
      <c r="AB122" s="14"/>
      <c r="AC122" s="15"/>
      <c r="AD122" s="15"/>
      <c r="AE122" s="14"/>
      <c r="AF122" s="14"/>
    </row>
    <row r="123" spans="1:32" x14ac:dyDescent="0.25">
      <c r="A123" s="11"/>
      <c r="B123" s="10"/>
      <c r="C123" s="10"/>
      <c r="D123" s="10"/>
      <c r="E123" s="10"/>
      <c r="F123" s="12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X123" s="10"/>
      <c r="Y123" s="10"/>
      <c r="Z123" s="13"/>
      <c r="AA123" s="14"/>
      <c r="AB123" s="14"/>
      <c r="AC123" s="15"/>
      <c r="AD123" s="15"/>
      <c r="AE123" s="14"/>
      <c r="AF123" s="14"/>
    </row>
    <row r="124" spans="1:32" x14ac:dyDescent="0.25">
      <c r="A124" s="11"/>
      <c r="B124" s="10"/>
      <c r="C124" s="10"/>
      <c r="D124" s="10"/>
      <c r="E124" s="10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X124" s="10"/>
      <c r="Y124" s="10"/>
      <c r="Z124" s="13"/>
      <c r="AA124" s="14"/>
      <c r="AB124" s="14"/>
      <c r="AC124" s="15"/>
      <c r="AD124" s="15"/>
      <c r="AE124" s="14"/>
      <c r="AF124" s="14"/>
    </row>
    <row r="125" spans="1:32" x14ac:dyDescent="0.25">
      <c r="A125" s="11"/>
      <c r="B125" s="10"/>
      <c r="C125" s="10"/>
      <c r="D125" s="10"/>
      <c r="E125" s="10"/>
      <c r="F125" s="12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X125" s="10"/>
      <c r="Y125" s="10"/>
      <c r="Z125" s="13"/>
      <c r="AA125" s="14"/>
      <c r="AB125" s="14"/>
      <c r="AC125" s="15"/>
      <c r="AD125" s="15"/>
      <c r="AE125" s="14"/>
      <c r="AF125" s="14"/>
    </row>
    <row r="126" spans="1:32" x14ac:dyDescent="0.25">
      <c r="A126" s="11"/>
      <c r="B126" s="10"/>
      <c r="C126" s="10"/>
      <c r="D126" s="10"/>
      <c r="E126" s="10"/>
      <c r="F126" s="12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X126" s="10"/>
      <c r="Y126" s="10"/>
      <c r="Z126" s="13"/>
      <c r="AA126" s="14"/>
      <c r="AB126" s="14"/>
      <c r="AC126" s="15"/>
      <c r="AD126" s="15"/>
      <c r="AE126" s="14"/>
      <c r="AF126" s="14"/>
    </row>
    <row r="127" spans="1:32" x14ac:dyDescent="0.25">
      <c r="A127" s="11"/>
      <c r="B127" s="10"/>
      <c r="C127" s="10"/>
      <c r="D127" s="10"/>
      <c r="E127" s="10"/>
      <c r="F127" s="12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X127" s="10"/>
      <c r="Y127" s="10"/>
      <c r="Z127" s="13"/>
      <c r="AA127" s="14"/>
      <c r="AB127" s="14"/>
      <c r="AC127" s="15"/>
      <c r="AD127" s="15"/>
      <c r="AE127" s="14"/>
      <c r="AF127" s="14"/>
    </row>
    <row r="128" spans="1:32" x14ac:dyDescent="0.25">
      <c r="A128" s="11"/>
      <c r="B128" s="10"/>
      <c r="C128" s="10"/>
      <c r="D128" s="10"/>
      <c r="E128" s="10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X128" s="10"/>
      <c r="Y128" s="10"/>
      <c r="Z128" s="13"/>
      <c r="AA128" s="14"/>
      <c r="AB128" s="14"/>
      <c r="AC128" s="15"/>
      <c r="AD128" s="15"/>
      <c r="AE128" s="14"/>
      <c r="AF128" s="14"/>
    </row>
    <row r="129" spans="1:32" x14ac:dyDescent="0.25">
      <c r="A129" s="11"/>
      <c r="B129" s="10"/>
      <c r="C129" s="10"/>
      <c r="D129" s="10"/>
      <c r="E129" s="10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X129" s="10"/>
      <c r="Y129" s="10"/>
      <c r="Z129" s="13"/>
      <c r="AA129" s="14"/>
      <c r="AB129" s="14"/>
      <c r="AC129" s="15"/>
      <c r="AD129" s="15"/>
      <c r="AE129" s="14"/>
      <c r="AF129" s="14"/>
    </row>
    <row r="130" spans="1:32" x14ac:dyDescent="0.25">
      <c r="A130" s="11"/>
      <c r="B130" s="10"/>
      <c r="C130" s="10"/>
      <c r="D130" s="10"/>
      <c r="E130" s="10"/>
      <c r="F130" s="12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X130" s="10"/>
      <c r="Y130" s="10"/>
      <c r="Z130" s="13"/>
      <c r="AA130" s="14"/>
      <c r="AB130" s="14"/>
      <c r="AC130" s="15"/>
      <c r="AD130" s="15"/>
      <c r="AE130" s="14"/>
      <c r="AF130" s="14"/>
    </row>
    <row r="131" spans="1:32" x14ac:dyDescent="0.25">
      <c r="A131" s="11"/>
      <c r="B131" s="10"/>
      <c r="C131" s="10"/>
      <c r="D131" s="10"/>
      <c r="E131" s="10"/>
      <c r="F131" s="12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X131" s="10"/>
      <c r="Y131" s="10"/>
      <c r="Z131" s="13"/>
      <c r="AA131" s="14"/>
      <c r="AB131" s="14"/>
      <c r="AC131" s="15"/>
      <c r="AD131" s="15"/>
      <c r="AE131" s="14"/>
      <c r="AF131" s="14"/>
    </row>
    <row r="132" spans="1:32" x14ac:dyDescent="0.25">
      <c r="A132" s="11"/>
      <c r="B132" s="10"/>
      <c r="C132" s="10"/>
      <c r="D132" s="10"/>
      <c r="E132" s="10"/>
      <c r="F132" s="1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X132" s="10"/>
      <c r="Y132" s="10"/>
      <c r="Z132" s="13"/>
      <c r="AA132" s="14"/>
      <c r="AB132" s="14"/>
      <c r="AC132" s="15"/>
      <c r="AD132" s="15"/>
      <c r="AE132" s="14"/>
      <c r="AF132" s="14"/>
    </row>
    <row r="133" spans="1:32" x14ac:dyDescent="0.25">
      <c r="A133" s="11"/>
      <c r="B133" s="10"/>
      <c r="C133" s="10"/>
      <c r="D133" s="10"/>
      <c r="E133" s="10"/>
      <c r="F133" s="12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X133" s="10"/>
      <c r="Y133" s="10"/>
      <c r="Z133" s="13"/>
      <c r="AA133" s="14"/>
      <c r="AB133" s="14"/>
      <c r="AC133" s="15"/>
      <c r="AD133" s="15"/>
      <c r="AE133" s="14"/>
      <c r="AF133" s="14"/>
    </row>
    <row r="134" spans="1:32" x14ac:dyDescent="0.25">
      <c r="A134" s="11"/>
      <c r="B134" s="10"/>
      <c r="C134" s="10"/>
      <c r="D134" s="10"/>
      <c r="E134" s="10"/>
      <c r="F134" s="12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X134" s="10"/>
      <c r="Y134" s="10"/>
      <c r="Z134" s="13"/>
      <c r="AA134" s="14"/>
      <c r="AB134" s="14"/>
      <c r="AC134" s="15"/>
      <c r="AD134" s="15"/>
      <c r="AE134" s="14"/>
      <c r="AF134" s="14"/>
    </row>
    <row r="135" spans="1:32" x14ac:dyDescent="0.25">
      <c r="A135" s="11"/>
      <c r="B135" s="10"/>
      <c r="C135" s="10"/>
      <c r="D135" s="10"/>
      <c r="E135" s="10"/>
      <c r="F135" s="12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X135" s="10"/>
      <c r="Y135" s="10"/>
      <c r="Z135" s="13"/>
      <c r="AA135" s="14"/>
      <c r="AB135" s="14"/>
      <c r="AC135" s="15"/>
      <c r="AD135" s="15"/>
      <c r="AE135" s="14"/>
      <c r="AF135" s="14"/>
    </row>
    <row r="136" spans="1:32" x14ac:dyDescent="0.25">
      <c r="A136" s="11"/>
      <c r="B136" s="10"/>
      <c r="C136" s="10"/>
      <c r="D136" s="10"/>
      <c r="E136" s="10"/>
      <c r="F136" s="12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X136" s="10"/>
      <c r="Y136" s="10"/>
      <c r="Z136" s="13"/>
      <c r="AA136" s="14"/>
      <c r="AB136" s="14"/>
      <c r="AC136" s="15"/>
      <c r="AD136" s="15"/>
      <c r="AE136" s="14"/>
      <c r="AF136" s="14"/>
    </row>
    <row r="137" spans="1:32" x14ac:dyDescent="0.25">
      <c r="A137" s="11"/>
      <c r="B137" s="10"/>
      <c r="C137" s="10"/>
      <c r="D137" s="10"/>
      <c r="E137" s="10"/>
      <c r="F137" s="12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X137" s="10"/>
      <c r="Y137" s="10"/>
      <c r="Z137" s="13"/>
      <c r="AA137" s="14"/>
      <c r="AB137" s="14"/>
      <c r="AC137" s="15"/>
      <c r="AD137" s="15"/>
      <c r="AE137" s="14"/>
      <c r="AF137" s="14"/>
    </row>
    <row r="138" spans="1:32" x14ac:dyDescent="0.25">
      <c r="A138" s="11"/>
      <c r="B138" s="10"/>
      <c r="C138" s="10"/>
      <c r="D138" s="10"/>
      <c r="E138" s="10"/>
      <c r="F138" s="12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X138" s="10"/>
      <c r="Y138" s="10"/>
      <c r="Z138" s="13"/>
      <c r="AA138" s="14"/>
      <c r="AB138" s="14"/>
      <c r="AC138" s="15"/>
      <c r="AD138" s="15"/>
      <c r="AE138" s="14"/>
      <c r="AF138" s="14"/>
    </row>
    <row r="139" spans="1:32" x14ac:dyDescent="0.25">
      <c r="A139" s="11"/>
      <c r="B139" s="10"/>
      <c r="C139" s="10"/>
      <c r="D139" s="10"/>
      <c r="E139" s="10"/>
      <c r="F139" s="1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X139" s="10"/>
      <c r="Y139" s="10"/>
      <c r="Z139" s="13"/>
      <c r="AA139" s="14"/>
      <c r="AB139" s="14"/>
      <c r="AC139" s="15"/>
      <c r="AD139" s="15"/>
      <c r="AE139" s="14"/>
      <c r="AF139" s="14"/>
    </row>
    <row r="140" spans="1:32" x14ac:dyDescent="0.25">
      <c r="A140" s="11"/>
      <c r="B140" s="10"/>
      <c r="C140" s="10"/>
      <c r="D140" s="10"/>
      <c r="E140" s="10"/>
      <c r="F140" s="12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X140" s="10"/>
      <c r="Y140" s="10"/>
      <c r="Z140" s="13"/>
      <c r="AA140" s="14"/>
      <c r="AB140" s="14"/>
      <c r="AC140" s="15"/>
      <c r="AD140" s="15"/>
      <c r="AE140" s="14"/>
      <c r="AF140" s="14"/>
    </row>
    <row r="141" spans="1:32" x14ac:dyDescent="0.25">
      <c r="A141" s="11"/>
      <c r="B141" s="10"/>
      <c r="C141" s="10"/>
      <c r="D141" s="10"/>
      <c r="E141" s="10"/>
      <c r="F141" s="12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X141" s="10"/>
      <c r="Y141" s="10"/>
      <c r="Z141" s="13"/>
      <c r="AA141" s="14"/>
      <c r="AB141" s="14"/>
      <c r="AC141" s="15"/>
      <c r="AD141" s="15"/>
      <c r="AE141" s="14"/>
      <c r="AF141" s="14"/>
    </row>
    <row r="142" spans="1:32" x14ac:dyDescent="0.25">
      <c r="A142" s="11"/>
      <c r="B142" s="10"/>
      <c r="C142" s="10"/>
      <c r="D142" s="10"/>
      <c r="E142" s="10"/>
      <c r="F142" s="12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X142" s="10"/>
      <c r="Y142" s="10"/>
      <c r="Z142" s="13"/>
      <c r="AA142" s="14"/>
      <c r="AB142" s="14"/>
      <c r="AC142" s="15"/>
      <c r="AD142" s="15"/>
      <c r="AE142" s="14"/>
      <c r="AF142" s="14"/>
    </row>
    <row r="143" spans="1:32" x14ac:dyDescent="0.25">
      <c r="A143" s="11"/>
      <c r="B143" s="10"/>
      <c r="C143" s="10"/>
      <c r="D143" s="10"/>
      <c r="E143" s="10"/>
      <c r="F143" s="12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X143" s="10"/>
      <c r="Y143" s="10"/>
      <c r="Z143" s="13"/>
      <c r="AA143" s="14"/>
      <c r="AB143" s="14"/>
      <c r="AC143" s="15"/>
      <c r="AD143" s="15"/>
      <c r="AE143" s="14"/>
      <c r="AF143" s="14"/>
    </row>
    <row r="144" spans="1:32" x14ac:dyDescent="0.25">
      <c r="A144" s="11"/>
      <c r="B144" s="10"/>
      <c r="C144" s="10"/>
      <c r="D144" s="10"/>
      <c r="E144" s="10"/>
      <c r="F144" s="12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X144" s="10"/>
      <c r="Y144" s="10"/>
      <c r="Z144" s="13"/>
      <c r="AA144" s="14"/>
      <c r="AB144" s="14"/>
      <c r="AC144" s="15"/>
      <c r="AD144" s="15"/>
      <c r="AE144" s="14"/>
      <c r="AF144" s="14"/>
    </row>
    <row r="145" spans="1:32" x14ac:dyDescent="0.25">
      <c r="A145" s="11"/>
      <c r="B145" s="10"/>
      <c r="C145" s="10"/>
      <c r="D145" s="10"/>
      <c r="E145" s="10"/>
      <c r="F145" s="12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X145" s="10"/>
      <c r="Y145" s="10"/>
      <c r="Z145" s="13"/>
      <c r="AA145" s="14"/>
      <c r="AB145" s="14"/>
      <c r="AC145" s="15"/>
      <c r="AD145" s="15"/>
      <c r="AE145" s="14"/>
      <c r="AF145" s="14"/>
    </row>
    <row r="146" spans="1:32" x14ac:dyDescent="0.25">
      <c r="A146" s="11"/>
      <c r="B146" s="10"/>
      <c r="C146" s="10"/>
      <c r="D146" s="10"/>
      <c r="E146" s="10"/>
      <c r="F146" s="1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X146" s="10"/>
      <c r="Y146" s="10"/>
      <c r="Z146" s="13"/>
      <c r="AA146" s="14"/>
      <c r="AB146" s="14"/>
      <c r="AC146" s="15"/>
      <c r="AD146" s="15"/>
      <c r="AE146" s="14"/>
      <c r="AF146" s="14"/>
    </row>
    <row r="147" spans="1:32" x14ac:dyDescent="0.25">
      <c r="A147" s="11"/>
      <c r="B147" s="10"/>
      <c r="C147" s="10"/>
      <c r="D147" s="10"/>
      <c r="E147" s="10"/>
      <c r="F147" s="1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X147" s="10"/>
      <c r="Y147" s="10"/>
      <c r="Z147" s="13"/>
      <c r="AA147" s="14"/>
      <c r="AB147" s="14"/>
      <c r="AC147" s="15"/>
      <c r="AD147" s="15"/>
      <c r="AE147" s="14"/>
      <c r="AF147" s="14"/>
    </row>
    <row r="148" spans="1:32" x14ac:dyDescent="0.25">
      <c r="A148" s="11"/>
      <c r="B148" s="10"/>
      <c r="C148" s="10"/>
      <c r="D148" s="10"/>
      <c r="E148" s="10"/>
      <c r="F148" s="1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X148" s="10"/>
      <c r="Y148" s="10"/>
      <c r="Z148" s="13"/>
      <c r="AA148" s="14"/>
      <c r="AB148" s="14"/>
      <c r="AC148" s="15"/>
      <c r="AD148" s="15"/>
      <c r="AE148" s="14"/>
      <c r="AF148" s="14"/>
    </row>
    <row r="149" spans="1:32" x14ac:dyDescent="0.25">
      <c r="A149" s="11"/>
      <c r="B149" s="10"/>
      <c r="C149" s="10"/>
      <c r="D149" s="10"/>
      <c r="E149" s="10"/>
      <c r="F149" s="12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X149" s="10"/>
      <c r="Y149" s="10"/>
      <c r="Z149" s="13"/>
      <c r="AA149" s="14"/>
      <c r="AB149" s="14"/>
      <c r="AC149" s="15"/>
      <c r="AD149" s="15"/>
      <c r="AE149" s="14"/>
      <c r="AF149" s="14"/>
    </row>
    <row r="150" spans="1:32" x14ac:dyDescent="0.25">
      <c r="A150" s="11"/>
      <c r="B150" s="10"/>
      <c r="C150" s="10"/>
      <c r="D150" s="10"/>
      <c r="E150" s="10"/>
      <c r="F150" s="12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X150" s="10"/>
      <c r="Y150" s="10"/>
      <c r="Z150" s="13"/>
      <c r="AA150" s="14"/>
      <c r="AB150" s="14"/>
      <c r="AC150" s="15"/>
      <c r="AD150" s="15"/>
      <c r="AE150" s="14"/>
      <c r="AF150" s="14"/>
    </row>
    <row r="151" spans="1:32" x14ac:dyDescent="0.25">
      <c r="A151" s="11"/>
      <c r="B151" s="10"/>
      <c r="C151" s="10"/>
      <c r="D151" s="10"/>
      <c r="E151" s="10"/>
      <c r="F151" s="1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X151" s="10"/>
      <c r="Y151" s="10"/>
      <c r="Z151" s="13"/>
      <c r="AA151" s="14"/>
      <c r="AB151" s="14"/>
      <c r="AC151" s="15"/>
      <c r="AD151" s="15"/>
      <c r="AE151" s="14"/>
      <c r="AF151" s="14"/>
    </row>
    <row r="152" spans="1:32" x14ac:dyDescent="0.25">
      <c r="A152" s="11"/>
      <c r="B152" s="10"/>
      <c r="C152" s="10"/>
      <c r="D152" s="10"/>
      <c r="E152" s="10"/>
      <c r="F152" s="12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X152" s="10"/>
      <c r="Y152" s="10"/>
      <c r="Z152" s="13"/>
      <c r="AA152" s="14"/>
      <c r="AB152" s="14"/>
      <c r="AC152" s="15"/>
      <c r="AD152" s="15"/>
      <c r="AE152" s="14"/>
      <c r="AF152" s="14"/>
    </row>
    <row r="153" spans="1:32" x14ac:dyDescent="0.25">
      <c r="A153" s="11"/>
      <c r="B153" s="10"/>
      <c r="C153" s="10"/>
      <c r="D153" s="10"/>
      <c r="E153" s="10"/>
      <c r="F153" s="12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X153" s="10"/>
      <c r="Y153" s="10"/>
      <c r="Z153" s="13"/>
      <c r="AA153" s="14"/>
      <c r="AB153" s="14"/>
      <c r="AC153" s="15"/>
      <c r="AD153" s="15"/>
      <c r="AE153" s="14"/>
      <c r="AF153" s="14"/>
    </row>
    <row r="154" spans="1:32" x14ac:dyDescent="0.25">
      <c r="A154" s="11"/>
      <c r="B154" s="10"/>
      <c r="C154" s="10"/>
      <c r="D154" s="10"/>
      <c r="E154" s="10"/>
      <c r="F154" s="1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X154" s="10"/>
      <c r="Y154" s="10"/>
      <c r="Z154" s="13"/>
      <c r="AA154" s="14"/>
      <c r="AB154" s="14"/>
      <c r="AC154" s="15"/>
      <c r="AD154" s="15"/>
      <c r="AE154" s="14"/>
      <c r="AF154" s="14"/>
    </row>
    <row r="155" spans="1:32" x14ac:dyDescent="0.25">
      <c r="A155" s="11"/>
      <c r="B155" s="10"/>
      <c r="C155" s="10"/>
      <c r="D155" s="10"/>
      <c r="E155" s="10"/>
      <c r="F155" s="1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X155" s="10"/>
      <c r="Y155" s="10"/>
      <c r="Z155" s="13"/>
      <c r="AA155" s="14"/>
      <c r="AB155" s="14"/>
      <c r="AC155" s="15"/>
      <c r="AD155" s="15"/>
      <c r="AE155" s="14"/>
      <c r="AF155" s="14"/>
    </row>
    <row r="156" spans="1:32" x14ac:dyDescent="0.25">
      <c r="A156" s="11"/>
      <c r="B156" s="10"/>
      <c r="C156" s="10"/>
      <c r="D156" s="10"/>
      <c r="E156" s="10"/>
      <c r="F156" s="1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X156" s="10"/>
      <c r="Y156" s="10"/>
      <c r="Z156" s="13"/>
      <c r="AA156" s="14"/>
      <c r="AB156" s="14"/>
      <c r="AC156" s="15"/>
      <c r="AD156" s="15"/>
      <c r="AE156" s="14"/>
      <c r="AF156" s="14"/>
    </row>
    <row r="157" spans="1:32" x14ac:dyDescent="0.25">
      <c r="A157" s="11"/>
      <c r="B157" s="10"/>
      <c r="C157" s="10"/>
      <c r="D157" s="10"/>
      <c r="E157" s="10"/>
      <c r="F157" s="12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X157" s="10"/>
      <c r="Y157" s="10"/>
      <c r="Z157" s="13"/>
      <c r="AA157" s="14"/>
      <c r="AB157" s="14"/>
      <c r="AC157" s="15"/>
      <c r="AD157" s="15"/>
      <c r="AE157" s="14"/>
      <c r="AF157" s="14"/>
    </row>
    <row r="158" spans="1:32" x14ac:dyDescent="0.25">
      <c r="A158" s="11"/>
      <c r="B158" s="10"/>
      <c r="C158" s="10"/>
      <c r="D158" s="10"/>
      <c r="E158" s="10"/>
      <c r="F158" s="1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X158" s="10"/>
      <c r="Y158" s="10"/>
      <c r="Z158" s="13"/>
      <c r="AA158" s="14"/>
      <c r="AB158" s="14"/>
      <c r="AC158" s="15"/>
      <c r="AD158" s="15"/>
      <c r="AE158" s="14"/>
      <c r="AF158" s="14"/>
    </row>
    <row r="159" spans="1:32" x14ac:dyDescent="0.25">
      <c r="A159" s="11"/>
      <c r="B159" s="10"/>
      <c r="C159" s="10"/>
      <c r="D159" s="10"/>
      <c r="E159" s="10"/>
      <c r="F159" s="12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X159" s="10"/>
      <c r="Y159" s="10"/>
      <c r="Z159" s="13"/>
      <c r="AA159" s="14"/>
      <c r="AB159" s="14"/>
      <c r="AC159" s="15"/>
      <c r="AD159" s="15"/>
      <c r="AE159" s="14"/>
      <c r="AF159" s="14"/>
    </row>
    <row r="160" spans="1:32" x14ac:dyDescent="0.25">
      <c r="A160" s="11"/>
      <c r="B160" s="10"/>
      <c r="C160" s="10"/>
      <c r="D160" s="10"/>
      <c r="E160" s="10"/>
      <c r="F160" s="12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X160" s="10"/>
      <c r="Y160" s="10"/>
      <c r="Z160" s="13"/>
      <c r="AA160" s="14"/>
      <c r="AB160" s="14"/>
      <c r="AC160" s="15"/>
      <c r="AD160" s="15"/>
      <c r="AE160" s="14"/>
      <c r="AF160" s="14"/>
    </row>
    <row r="161" spans="1:32" x14ac:dyDescent="0.25">
      <c r="A161" s="11"/>
      <c r="B161" s="10"/>
      <c r="C161" s="10"/>
      <c r="D161" s="10"/>
      <c r="E161" s="10"/>
      <c r="F161" s="1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X161" s="10"/>
      <c r="Y161" s="10"/>
      <c r="Z161" s="13"/>
      <c r="AA161" s="14"/>
      <c r="AB161" s="14"/>
      <c r="AC161" s="15"/>
      <c r="AD161" s="15"/>
      <c r="AE161" s="14"/>
      <c r="AF161" s="14"/>
    </row>
    <row r="162" spans="1:32" x14ac:dyDescent="0.25">
      <c r="A162" s="11"/>
      <c r="B162" s="10"/>
      <c r="C162" s="10"/>
      <c r="D162" s="10"/>
      <c r="E162" s="10"/>
      <c r="F162" s="1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X162" s="10"/>
      <c r="Y162" s="10"/>
      <c r="Z162" s="13"/>
      <c r="AA162" s="14"/>
      <c r="AB162" s="14"/>
      <c r="AC162" s="15"/>
      <c r="AD162" s="15"/>
      <c r="AE162" s="14"/>
      <c r="AF162" s="14"/>
    </row>
    <row r="163" spans="1:32" x14ac:dyDescent="0.25">
      <c r="A163" s="11"/>
      <c r="B163" s="10"/>
      <c r="C163" s="10"/>
      <c r="D163" s="10"/>
      <c r="E163" s="10"/>
      <c r="F163" s="12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X163" s="10"/>
      <c r="Y163" s="10"/>
      <c r="Z163" s="13"/>
      <c r="AA163" s="14"/>
      <c r="AB163" s="14"/>
      <c r="AC163" s="15"/>
      <c r="AD163" s="15"/>
      <c r="AE163" s="14"/>
      <c r="AF163" s="14"/>
    </row>
    <row r="164" spans="1:32" x14ac:dyDescent="0.25">
      <c r="A164" s="11"/>
      <c r="B164" s="10"/>
      <c r="C164" s="10"/>
      <c r="D164" s="10"/>
      <c r="E164" s="10"/>
      <c r="F164" s="12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X164" s="10"/>
      <c r="Y164" s="10"/>
      <c r="Z164" s="13"/>
      <c r="AA164" s="14"/>
      <c r="AB164" s="14"/>
      <c r="AC164" s="15"/>
      <c r="AD164" s="15"/>
      <c r="AE164" s="14"/>
      <c r="AF164" s="14"/>
    </row>
    <row r="165" spans="1:32" x14ac:dyDescent="0.25">
      <c r="A165" s="11"/>
      <c r="B165" s="10"/>
      <c r="C165" s="10"/>
      <c r="D165" s="10"/>
      <c r="E165" s="10"/>
      <c r="F165" s="12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X165" s="10"/>
      <c r="Y165" s="10"/>
      <c r="Z165" s="13"/>
      <c r="AA165" s="14"/>
      <c r="AB165" s="14"/>
      <c r="AC165" s="15"/>
      <c r="AD165" s="15"/>
      <c r="AE165" s="14"/>
      <c r="AF165" s="14"/>
    </row>
    <row r="166" spans="1:32" x14ac:dyDescent="0.25">
      <c r="A166" s="11"/>
      <c r="B166" s="10"/>
      <c r="C166" s="10"/>
      <c r="D166" s="10"/>
      <c r="E166" s="10"/>
      <c r="F166" s="12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X166" s="10"/>
      <c r="Y166" s="10"/>
      <c r="Z166" s="13"/>
      <c r="AA166" s="14"/>
      <c r="AB166" s="14"/>
      <c r="AC166" s="15"/>
      <c r="AD166" s="15"/>
      <c r="AE166" s="14"/>
      <c r="AF166" s="14"/>
    </row>
    <row r="167" spans="1:32" x14ac:dyDescent="0.25">
      <c r="A167" s="11"/>
      <c r="B167" s="10"/>
      <c r="C167" s="10"/>
      <c r="D167" s="10"/>
      <c r="E167" s="10"/>
      <c r="F167" s="12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X167" s="10"/>
      <c r="Y167" s="10"/>
      <c r="Z167" s="13"/>
      <c r="AA167" s="14"/>
      <c r="AB167" s="14"/>
      <c r="AC167" s="15"/>
      <c r="AD167" s="15"/>
      <c r="AE167" s="14"/>
      <c r="AF167" s="14"/>
    </row>
    <row r="168" spans="1:32" x14ac:dyDescent="0.25">
      <c r="A168" s="11"/>
      <c r="B168" s="10"/>
      <c r="C168" s="10"/>
      <c r="D168" s="10"/>
      <c r="E168" s="10"/>
      <c r="F168" s="12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X168" s="10"/>
      <c r="Y168" s="10"/>
      <c r="Z168" s="13"/>
      <c r="AA168" s="14"/>
      <c r="AB168" s="14"/>
      <c r="AC168" s="15"/>
      <c r="AD168" s="15"/>
      <c r="AE168" s="14"/>
      <c r="AF168" s="14"/>
    </row>
    <row r="169" spans="1:32" x14ac:dyDescent="0.25">
      <c r="A169" s="11"/>
      <c r="B169" s="10"/>
      <c r="C169" s="10"/>
      <c r="D169" s="10"/>
      <c r="E169" s="10"/>
      <c r="F169" s="1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X169" s="10"/>
      <c r="Y169" s="10"/>
      <c r="Z169" s="13"/>
      <c r="AA169" s="14"/>
      <c r="AB169" s="14"/>
      <c r="AC169" s="15"/>
      <c r="AD169" s="15"/>
      <c r="AE169" s="14"/>
      <c r="AF169" s="14"/>
    </row>
    <row r="170" spans="1:32" x14ac:dyDescent="0.25">
      <c r="A170" s="11"/>
      <c r="B170" s="10"/>
      <c r="C170" s="10"/>
      <c r="D170" s="10"/>
      <c r="E170" s="10"/>
      <c r="F170" s="12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X170" s="10"/>
      <c r="Y170" s="10"/>
      <c r="Z170" s="13"/>
      <c r="AA170" s="14"/>
      <c r="AB170" s="14"/>
      <c r="AC170" s="15"/>
      <c r="AD170" s="15"/>
      <c r="AE170" s="14"/>
      <c r="AF170" s="14"/>
    </row>
    <row r="171" spans="1:32" x14ac:dyDescent="0.25">
      <c r="A171" s="11"/>
      <c r="B171" s="10"/>
      <c r="C171" s="10"/>
      <c r="D171" s="10"/>
      <c r="E171" s="10"/>
      <c r="F171" s="12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X171" s="10"/>
      <c r="Y171" s="10"/>
      <c r="Z171" s="13"/>
      <c r="AA171" s="14"/>
      <c r="AB171" s="14"/>
      <c r="AC171" s="15"/>
      <c r="AD171" s="15"/>
      <c r="AE171" s="14"/>
      <c r="AF171" s="14"/>
    </row>
    <row r="172" spans="1:32" x14ac:dyDescent="0.25">
      <c r="A172" s="11"/>
      <c r="B172" s="10"/>
      <c r="C172" s="10"/>
      <c r="D172" s="10"/>
      <c r="E172" s="10"/>
      <c r="F172" s="12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X172" s="10"/>
      <c r="Y172" s="10"/>
      <c r="Z172" s="13"/>
      <c r="AA172" s="14"/>
      <c r="AB172" s="14"/>
      <c r="AC172" s="15"/>
      <c r="AD172" s="15"/>
      <c r="AE172" s="14"/>
      <c r="AF172" s="14"/>
    </row>
    <row r="173" spans="1:32" x14ac:dyDescent="0.25">
      <c r="A173" s="11"/>
      <c r="B173" s="10"/>
      <c r="C173" s="10"/>
      <c r="D173" s="10"/>
      <c r="E173" s="10"/>
      <c r="F173" s="12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X173" s="10"/>
      <c r="Y173" s="10"/>
      <c r="Z173" s="13"/>
      <c r="AA173" s="14"/>
      <c r="AB173" s="14"/>
      <c r="AC173" s="15"/>
      <c r="AD173" s="15"/>
      <c r="AE173" s="14"/>
      <c r="AF173" s="14"/>
    </row>
    <row r="174" spans="1:32" x14ac:dyDescent="0.25">
      <c r="A174" s="11"/>
      <c r="B174" s="10"/>
      <c r="C174" s="10"/>
      <c r="D174" s="10"/>
      <c r="E174" s="10"/>
      <c r="F174" s="12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X174" s="10"/>
      <c r="Y174" s="10"/>
      <c r="Z174" s="13"/>
      <c r="AA174" s="14"/>
      <c r="AB174" s="14"/>
      <c r="AC174" s="15"/>
      <c r="AD174" s="15"/>
      <c r="AE174" s="14"/>
      <c r="AF174" s="14"/>
    </row>
    <row r="175" spans="1:32" x14ac:dyDescent="0.25">
      <c r="A175" s="11"/>
      <c r="B175" s="10"/>
      <c r="C175" s="10"/>
      <c r="D175" s="10"/>
      <c r="E175" s="10"/>
      <c r="F175" s="12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X175" s="10"/>
      <c r="Y175" s="10"/>
      <c r="Z175" s="13"/>
      <c r="AA175" s="14"/>
      <c r="AB175" s="14"/>
      <c r="AC175" s="15"/>
      <c r="AD175" s="15"/>
      <c r="AE175" s="14"/>
      <c r="AF175" s="14"/>
    </row>
    <row r="176" spans="1:32" x14ac:dyDescent="0.25">
      <c r="A176" s="11"/>
      <c r="B176" s="10"/>
      <c r="C176" s="10"/>
      <c r="D176" s="10"/>
      <c r="E176" s="10"/>
      <c r="F176" s="12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X176" s="10"/>
      <c r="Y176" s="10"/>
      <c r="Z176" s="13"/>
      <c r="AA176" s="14"/>
      <c r="AB176" s="14"/>
      <c r="AC176" s="15"/>
      <c r="AD176" s="15"/>
      <c r="AE176" s="14"/>
      <c r="AF176" s="14"/>
    </row>
    <row r="177" spans="1:32" x14ac:dyDescent="0.25">
      <c r="A177" s="11"/>
      <c r="B177" s="10"/>
      <c r="C177" s="10"/>
      <c r="D177" s="10"/>
      <c r="E177" s="10"/>
      <c r="F177" s="12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X177" s="10"/>
      <c r="Y177" s="10"/>
      <c r="Z177" s="13"/>
      <c r="AA177" s="14"/>
      <c r="AB177" s="14"/>
      <c r="AC177" s="15"/>
      <c r="AD177" s="15"/>
      <c r="AE177" s="14"/>
      <c r="AF177" s="14"/>
    </row>
    <row r="178" spans="1:32" x14ac:dyDescent="0.25">
      <c r="A178" s="11"/>
      <c r="B178" s="10"/>
      <c r="C178" s="10"/>
      <c r="D178" s="10"/>
      <c r="E178" s="10"/>
      <c r="F178" s="12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X178" s="10"/>
      <c r="Y178" s="10"/>
      <c r="Z178" s="13"/>
      <c r="AA178" s="14"/>
      <c r="AB178" s="14"/>
      <c r="AC178" s="15"/>
      <c r="AD178" s="15"/>
      <c r="AE178" s="14"/>
      <c r="AF178" s="14"/>
    </row>
    <row r="179" spans="1:32" x14ac:dyDescent="0.25">
      <c r="A179" s="11"/>
      <c r="B179" s="10"/>
      <c r="C179" s="10"/>
      <c r="D179" s="10"/>
      <c r="E179" s="10"/>
      <c r="F179" s="12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X179" s="10"/>
      <c r="Y179" s="10"/>
      <c r="Z179" s="13"/>
      <c r="AA179" s="14"/>
      <c r="AB179" s="14"/>
      <c r="AC179" s="15"/>
      <c r="AD179" s="15"/>
      <c r="AE179" s="14"/>
      <c r="AF179" s="14"/>
    </row>
    <row r="180" spans="1:32" x14ac:dyDescent="0.25">
      <c r="A180" s="11"/>
      <c r="B180" s="10"/>
      <c r="C180" s="10"/>
      <c r="D180" s="10"/>
      <c r="E180" s="10"/>
      <c r="F180" s="12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X180" s="10"/>
      <c r="Y180" s="10"/>
      <c r="Z180" s="13"/>
      <c r="AA180" s="14"/>
      <c r="AB180" s="14"/>
      <c r="AC180" s="15"/>
      <c r="AD180" s="15"/>
      <c r="AE180" s="14"/>
      <c r="AF180" s="14"/>
    </row>
    <row r="181" spans="1:32" x14ac:dyDescent="0.25">
      <c r="A181" s="11"/>
      <c r="B181" s="10"/>
      <c r="C181" s="10"/>
      <c r="D181" s="10"/>
      <c r="E181" s="10"/>
      <c r="F181" s="12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X181" s="10"/>
      <c r="Y181" s="10"/>
      <c r="Z181" s="13"/>
      <c r="AA181" s="14"/>
      <c r="AB181" s="14"/>
      <c r="AC181" s="15"/>
      <c r="AD181" s="15"/>
      <c r="AE181" s="14"/>
      <c r="AF181" s="14"/>
    </row>
    <row r="182" spans="1:32" x14ac:dyDescent="0.25">
      <c r="A182" s="11"/>
      <c r="B182" s="10"/>
      <c r="C182" s="10"/>
      <c r="D182" s="10"/>
      <c r="E182" s="10"/>
      <c r="F182" s="12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X182" s="10"/>
      <c r="Y182" s="10"/>
      <c r="Z182" s="13"/>
      <c r="AA182" s="14"/>
      <c r="AB182" s="14"/>
      <c r="AC182" s="15"/>
      <c r="AD182" s="15"/>
      <c r="AE182" s="14"/>
      <c r="AF182" s="14"/>
    </row>
    <row r="183" spans="1:32" x14ac:dyDescent="0.25">
      <c r="A183" s="11"/>
      <c r="B183" s="10"/>
      <c r="C183" s="10"/>
      <c r="D183" s="10"/>
      <c r="E183" s="10"/>
      <c r="F183" s="12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X183" s="10"/>
      <c r="Y183" s="10"/>
      <c r="Z183" s="13"/>
      <c r="AA183" s="14"/>
      <c r="AB183" s="14"/>
      <c r="AC183" s="15"/>
      <c r="AD183" s="15"/>
      <c r="AE183" s="14"/>
      <c r="AF183" s="14"/>
    </row>
    <row r="184" spans="1:32" x14ac:dyDescent="0.25">
      <c r="A184" s="11"/>
      <c r="B184" s="10"/>
      <c r="C184" s="10"/>
      <c r="D184" s="10"/>
      <c r="E184" s="10"/>
      <c r="F184" s="12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X184" s="10"/>
      <c r="Y184" s="10"/>
      <c r="Z184" s="13"/>
      <c r="AA184" s="14"/>
      <c r="AB184" s="14"/>
      <c r="AC184" s="15"/>
      <c r="AD184" s="15"/>
      <c r="AE184" s="14"/>
      <c r="AF184" s="14"/>
    </row>
    <row r="185" spans="1:32" x14ac:dyDescent="0.25">
      <c r="A185" s="11"/>
      <c r="B185" s="10"/>
      <c r="C185" s="10"/>
      <c r="D185" s="10"/>
      <c r="E185" s="10"/>
      <c r="F185" s="12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X185" s="10"/>
      <c r="Y185" s="10"/>
      <c r="Z185" s="13"/>
      <c r="AA185" s="14"/>
      <c r="AB185" s="14"/>
      <c r="AC185" s="15"/>
      <c r="AD185" s="15"/>
      <c r="AE185" s="14"/>
      <c r="AF185" s="14"/>
    </row>
    <row r="186" spans="1:32" x14ac:dyDescent="0.25">
      <c r="A186" s="11"/>
      <c r="B186" s="10"/>
      <c r="C186" s="10"/>
      <c r="D186" s="10"/>
      <c r="E186" s="10"/>
      <c r="F186" s="12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X186" s="10"/>
      <c r="Y186" s="10"/>
      <c r="Z186" s="13"/>
      <c r="AA186" s="14"/>
      <c r="AB186" s="14"/>
      <c r="AC186" s="15"/>
      <c r="AD186" s="15"/>
      <c r="AE186" s="14"/>
      <c r="AF186" s="14"/>
    </row>
    <row r="187" spans="1:32" x14ac:dyDescent="0.25">
      <c r="A187" s="11"/>
      <c r="B187" s="10"/>
      <c r="C187" s="10"/>
      <c r="D187" s="10"/>
      <c r="E187" s="10"/>
      <c r="F187" s="12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X187" s="10"/>
      <c r="Y187" s="10"/>
      <c r="Z187" s="13"/>
      <c r="AA187" s="14"/>
      <c r="AB187" s="14"/>
      <c r="AC187" s="15"/>
      <c r="AD187" s="15"/>
      <c r="AE187" s="14"/>
      <c r="AF187" s="14"/>
    </row>
    <row r="188" spans="1:32" x14ac:dyDescent="0.25">
      <c r="A188" s="11"/>
      <c r="B188" s="10"/>
      <c r="C188" s="10"/>
      <c r="D188" s="10"/>
      <c r="E188" s="10"/>
      <c r="F188" s="12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X188" s="10"/>
      <c r="Y188" s="10"/>
      <c r="Z188" s="13"/>
      <c r="AA188" s="14"/>
      <c r="AB188" s="14"/>
      <c r="AC188" s="15"/>
      <c r="AD188" s="15"/>
      <c r="AE188" s="14"/>
      <c r="AF188" s="14"/>
    </row>
    <row r="189" spans="1:32" x14ac:dyDescent="0.25">
      <c r="A189" s="11"/>
      <c r="B189" s="10"/>
      <c r="C189" s="10"/>
      <c r="D189" s="10"/>
      <c r="E189" s="10"/>
      <c r="F189" s="12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X189" s="10"/>
      <c r="Y189" s="10"/>
      <c r="Z189" s="13"/>
      <c r="AA189" s="14"/>
      <c r="AB189" s="14"/>
      <c r="AC189" s="15"/>
      <c r="AD189" s="15"/>
      <c r="AE189" s="14"/>
      <c r="AF189" s="14"/>
    </row>
    <row r="190" spans="1:32" x14ac:dyDescent="0.25">
      <c r="A190" s="11"/>
      <c r="B190" s="10"/>
      <c r="C190" s="10"/>
      <c r="D190" s="10"/>
      <c r="E190" s="10"/>
      <c r="F190" s="12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X190" s="10"/>
      <c r="Y190" s="10"/>
      <c r="Z190" s="13"/>
      <c r="AA190" s="14"/>
      <c r="AB190" s="14"/>
      <c r="AC190" s="15"/>
      <c r="AD190" s="15"/>
      <c r="AE190" s="14"/>
      <c r="AF190" s="14"/>
    </row>
    <row r="191" spans="1:32" x14ac:dyDescent="0.25">
      <c r="A191" s="11"/>
      <c r="B191" s="10"/>
      <c r="C191" s="10"/>
      <c r="D191" s="10"/>
      <c r="E191" s="10"/>
      <c r="F191" s="12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X191" s="10"/>
      <c r="Y191" s="10"/>
      <c r="Z191" s="13"/>
      <c r="AA191" s="14"/>
      <c r="AB191" s="14"/>
      <c r="AC191" s="15"/>
      <c r="AD191" s="15"/>
      <c r="AE191" s="14"/>
      <c r="AF191" s="14"/>
    </row>
    <row r="192" spans="1:32" x14ac:dyDescent="0.25">
      <c r="A192" s="11"/>
      <c r="B192" s="10"/>
      <c r="C192" s="10"/>
      <c r="D192" s="10"/>
      <c r="E192" s="10"/>
      <c r="F192" s="12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X192" s="10"/>
      <c r="Y192" s="10"/>
      <c r="Z192" s="13"/>
      <c r="AA192" s="14"/>
      <c r="AB192" s="14"/>
      <c r="AC192" s="15"/>
      <c r="AD192" s="15"/>
      <c r="AE192" s="14"/>
      <c r="AF192" s="14"/>
    </row>
    <row r="193" spans="1:32" x14ac:dyDescent="0.25">
      <c r="A193" s="11"/>
      <c r="B193" s="10"/>
      <c r="C193" s="10"/>
      <c r="D193" s="10"/>
      <c r="E193" s="10"/>
      <c r="F193" s="12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X193" s="10"/>
      <c r="Y193" s="10"/>
      <c r="Z193" s="13"/>
      <c r="AA193" s="14"/>
      <c r="AB193" s="14"/>
      <c r="AC193" s="15"/>
      <c r="AD193" s="15"/>
      <c r="AE193" s="14"/>
      <c r="AF193" s="14"/>
    </row>
    <row r="194" spans="1:32" x14ac:dyDescent="0.25">
      <c r="A194" s="11"/>
      <c r="B194" s="10"/>
      <c r="C194" s="10"/>
      <c r="D194" s="10"/>
      <c r="E194" s="10"/>
      <c r="F194" s="12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X194" s="10"/>
      <c r="Y194" s="10"/>
      <c r="Z194" s="13"/>
      <c r="AA194" s="14"/>
      <c r="AB194" s="14"/>
      <c r="AC194" s="15"/>
      <c r="AD194" s="15"/>
      <c r="AE194" s="14"/>
      <c r="AF194" s="14"/>
    </row>
    <row r="195" spans="1:32" x14ac:dyDescent="0.25">
      <c r="A195" s="11"/>
      <c r="B195" s="10"/>
      <c r="C195" s="10"/>
      <c r="D195" s="10"/>
      <c r="E195" s="10"/>
      <c r="F195" s="12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X195" s="10"/>
      <c r="Y195" s="10"/>
      <c r="Z195" s="13"/>
      <c r="AA195" s="14"/>
      <c r="AB195" s="14"/>
      <c r="AC195" s="15"/>
      <c r="AD195" s="15"/>
      <c r="AE195" s="14"/>
      <c r="AF195" s="14"/>
    </row>
    <row r="196" spans="1:32" x14ac:dyDescent="0.25">
      <c r="A196" s="11"/>
      <c r="B196" s="10"/>
      <c r="C196" s="10"/>
      <c r="D196" s="10"/>
      <c r="E196" s="10"/>
      <c r="F196" s="12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X196" s="10"/>
      <c r="Y196" s="10"/>
      <c r="Z196" s="13"/>
      <c r="AA196" s="14"/>
      <c r="AB196" s="14"/>
      <c r="AC196" s="15"/>
      <c r="AD196" s="15"/>
      <c r="AE196" s="14"/>
      <c r="AF196" s="14"/>
    </row>
    <row r="197" spans="1:32" x14ac:dyDescent="0.25">
      <c r="A197" s="11"/>
      <c r="B197" s="10"/>
      <c r="C197" s="10"/>
      <c r="D197" s="10"/>
      <c r="E197" s="10"/>
      <c r="F197" s="12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X197" s="10"/>
      <c r="Y197" s="10"/>
      <c r="Z197" s="13"/>
      <c r="AA197" s="14"/>
      <c r="AB197" s="14"/>
      <c r="AC197" s="15"/>
      <c r="AD197" s="15"/>
      <c r="AE197" s="14"/>
      <c r="AF197" s="14"/>
    </row>
    <row r="198" spans="1:32" x14ac:dyDescent="0.25">
      <c r="A198" s="11"/>
      <c r="B198" s="10"/>
      <c r="C198" s="10"/>
      <c r="D198" s="10"/>
      <c r="E198" s="10"/>
      <c r="F198" s="12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X198" s="10"/>
      <c r="Y198" s="10"/>
      <c r="Z198" s="13"/>
      <c r="AA198" s="14"/>
      <c r="AB198" s="14"/>
      <c r="AC198" s="15"/>
      <c r="AD198" s="15"/>
      <c r="AE198" s="14"/>
      <c r="AF198" s="14"/>
    </row>
    <row r="199" spans="1:32" x14ac:dyDescent="0.25">
      <c r="A199" s="11"/>
      <c r="B199" s="10"/>
      <c r="C199" s="10"/>
      <c r="D199" s="10"/>
      <c r="E199" s="10"/>
      <c r="F199" s="12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X199" s="10"/>
      <c r="Y199" s="10"/>
      <c r="Z199" s="13"/>
      <c r="AA199" s="14"/>
      <c r="AB199" s="14"/>
      <c r="AC199" s="15"/>
      <c r="AD199" s="15"/>
      <c r="AE199" s="14"/>
      <c r="AF199" s="14"/>
    </row>
    <row r="200" spans="1:32" x14ac:dyDescent="0.25">
      <c r="A200" s="11"/>
      <c r="B200" s="10"/>
      <c r="C200" s="10"/>
      <c r="D200" s="10"/>
      <c r="E200" s="10"/>
      <c r="F200" s="12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X200" s="10"/>
      <c r="Y200" s="10"/>
      <c r="Z200" s="13"/>
      <c r="AA200" s="14"/>
      <c r="AB200" s="14"/>
      <c r="AC200" s="15"/>
      <c r="AD200" s="15"/>
      <c r="AE200" s="14"/>
      <c r="AF200" s="14"/>
    </row>
    <row r="201" spans="1:32" x14ac:dyDescent="0.25">
      <c r="A201" s="11"/>
      <c r="B201" s="10"/>
      <c r="C201" s="10"/>
      <c r="D201" s="10"/>
      <c r="E201" s="10"/>
      <c r="F201" s="12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X201" s="10"/>
      <c r="Y201" s="10"/>
      <c r="Z201" s="13"/>
      <c r="AA201" s="14"/>
      <c r="AB201" s="14"/>
      <c r="AC201" s="15"/>
      <c r="AD201" s="15"/>
      <c r="AE201" s="14"/>
      <c r="AF201" s="14"/>
    </row>
    <row r="202" spans="1:32" x14ac:dyDescent="0.25">
      <c r="A202" s="11"/>
      <c r="B202" s="10"/>
      <c r="C202" s="10"/>
      <c r="D202" s="10"/>
      <c r="E202" s="10"/>
      <c r="F202" s="12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X202" s="10"/>
      <c r="Y202" s="10"/>
      <c r="Z202" s="13"/>
      <c r="AA202" s="14"/>
      <c r="AB202" s="14"/>
      <c r="AC202" s="15"/>
      <c r="AD202" s="15"/>
      <c r="AE202" s="14"/>
      <c r="AF202" s="14"/>
    </row>
    <row r="203" spans="1:32" x14ac:dyDescent="0.25">
      <c r="A203" s="11"/>
      <c r="B203" s="10"/>
      <c r="C203" s="10"/>
      <c r="D203" s="10"/>
      <c r="E203" s="10"/>
      <c r="F203" s="12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X203" s="10"/>
      <c r="Y203" s="10"/>
      <c r="Z203" s="13"/>
      <c r="AA203" s="14"/>
      <c r="AB203" s="14"/>
      <c r="AC203" s="15"/>
      <c r="AD203" s="15"/>
      <c r="AE203" s="14"/>
      <c r="AF203" s="14"/>
    </row>
    <row r="204" spans="1:32" x14ac:dyDescent="0.25">
      <c r="A204" s="11"/>
      <c r="B204" s="10"/>
      <c r="C204" s="10"/>
      <c r="D204" s="10"/>
      <c r="E204" s="10"/>
      <c r="F204" s="12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X204" s="10"/>
      <c r="Y204" s="10"/>
      <c r="Z204" s="13"/>
      <c r="AA204" s="14"/>
      <c r="AB204" s="14"/>
      <c r="AC204" s="15"/>
      <c r="AD204" s="15"/>
      <c r="AE204" s="14"/>
      <c r="AF204" s="14"/>
    </row>
    <row r="205" spans="1:32" x14ac:dyDescent="0.25">
      <c r="A205" s="11"/>
      <c r="B205" s="10"/>
      <c r="C205" s="10"/>
      <c r="D205" s="10"/>
      <c r="E205" s="10"/>
      <c r="F205" s="12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X205" s="10"/>
      <c r="Y205" s="10"/>
      <c r="Z205" s="13"/>
      <c r="AA205" s="14"/>
      <c r="AB205" s="14"/>
      <c r="AC205" s="15"/>
      <c r="AD205" s="15"/>
      <c r="AE205" s="14"/>
      <c r="AF205" s="14"/>
    </row>
    <row r="206" spans="1:32" x14ac:dyDescent="0.25">
      <c r="A206" s="11"/>
      <c r="B206" s="10"/>
      <c r="C206" s="10"/>
      <c r="D206" s="10"/>
      <c r="E206" s="10"/>
      <c r="F206" s="12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X206" s="10"/>
      <c r="Y206" s="10"/>
      <c r="Z206" s="13"/>
      <c r="AA206" s="14"/>
      <c r="AB206" s="14"/>
      <c r="AC206" s="15"/>
      <c r="AD206" s="15"/>
      <c r="AE206" s="14"/>
      <c r="AF206" s="14"/>
    </row>
    <row r="207" spans="1:32" x14ac:dyDescent="0.25">
      <c r="A207" s="11"/>
      <c r="B207" s="10"/>
      <c r="C207" s="10"/>
      <c r="D207" s="10"/>
      <c r="E207" s="10"/>
      <c r="F207" s="12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X207" s="10"/>
      <c r="Y207" s="10"/>
      <c r="Z207" s="13"/>
      <c r="AA207" s="14"/>
      <c r="AB207" s="14"/>
      <c r="AC207" s="15"/>
      <c r="AD207" s="15"/>
      <c r="AE207" s="14"/>
      <c r="AF207" s="14"/>
    </row>
    <row r="208" spans="1:32" x14ac:dyDescent="0.25">
      <c r="A208" s="11"/>
      <c r="B208" s="10"/>
      <c r="C208" s="10"/>
      <c r="D208" s="10"/>
      <c r="E208" s="10"/>
      <c r="F208" s="12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X208" s="10"/>
      <c r="Y208" s="10"/>
      <c r="Z208" s="13"/>
      <c r="AA208" s="14"/>
      <c r="AB208" s="14"/>
      <c r="AC208" s="15"/>
      <c r="AD208" s="15"/>
      <c r="AE208" s="14"/>
      <c r="AF208" s="14"/>
    </row>
    <row r="209" spans="1:32" x14ac:dyDescent="0.25">
      <c r="A209" s="11"/>
      <c r="B209" s="10"/>
      <c r="C209" s="10"/>
      <c r="D209" s="10"/>
      <c r="E209" s="10"/>
      <c r="F209" s="12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X209" s="10"/>
      <c r="Y209" s="10"/>
      <c r="Z209" s="13"/>
      <c r="AA209" s="14"/>
      <c r="AB209" s="14"/>
      <c r="AC209" s="15"/>
      <c r="AD209" s="15"/>
      <c r="AE209" s="14"/>
      <c r="AF209" s="14"/>
    </row>
    <row r="210" spans="1:32" x14ac:dyDescent="0.25">
      <c r="A210" s="11"/>
      <c r="B210" s="10"/>
      <c r="C210" s="10"/>
      <c r="D210" s="10"/>
      <c r="E210" s="10"/>
      <c r="F210" s="12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X210" s="10"/>
      <c r="Y210" s="10"/>
      <c r="Z210" s="13"/>
      <c r="AA210" s="14"/>
      <c r="AB210" s="14"/>
      <c r="AC210" s="15"/>
      <c r="AD210" s="15"/>
      <c r="AE210" s="14"/>
      <c r="AF210" s="14"/>
    </row>
    <row r="211" spans="1:32" x14ac:dyDescent="0.25">
      <c r="A211" s="11"/>
      <c r="B211" s="10"/>
      <c r="C211" s="10"/>
      <c r="D211" s="10"/>
      <c r="E211" s="10"/>
      <c r="F211" s="12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X211" s="10"/>
      <c r="Y211" s="10"/>
      <c r="Z211" s="13"/>
      <c r="AA211" s="14"/>
      <c r="AB211" s="14"/>
      <c r="AC211" s="15"/>
      <c r="AD211" s="15"/>
      <c r="AE211" s="14"/>
      <c r="AF211" s="14"/>
    </row>
    <row r="212" spans="1:32" x14ac:dyDescent="0.25">
      <c r="A212" s="11"/>
      <c r="B212" s="10"/>
      <c r="C212" s="10"/>
      <c r="D212" s="10"/>
      <c r="E212" s="10"/>
      <c r="F212" s="12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X212" s="10"/>
      <c r="Y212" s="10"/>
      <c r="Z212" s="13"/>
      <c r="AA212" s="14"/>
      <c r="AB212" s="14"/>
      <c r="AC212" s="15"/>
      <c r="AD212" s="15"/>
      <c r="AE212" s="14"/>
      <c r="AF212" s="14"/>
    </row>
    <row r="213" spans="1:32" x14ac:dyDescent="0.25">
      <c r="A213" s="11"/>
      <c r="B213" s="10"/>
      <c r="C213" s="10"/>
      <c r="D213" s="10"/>
      <c r="E213" s="10"/>
      <c r="F213" s="12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X213" s="10"/>
      <c r="Y213" s="10"/>
      <c r="Z213" s="13"/>
      <c r="AA213" s="14"/>
      <c r="AB213" s="14"/>
      <c r="AC213" s="15"/>
      <c r="AD213" s="15"/>
      <c r="AE213" s="14"/>
      <c r="AF213" s="14"/>
    </row>
    <row r="214" spans="1:32" x14ac:dyDescent="0.25">
      <c r="A214" s="11"/>
      <c r="B214" s="10"/>
      <c r="C214" s="10"/>
      <c r="D214" s="10"/>
      <c r="E214" s="10"/>
      <c r="F214" s="12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X214" s="10"/>
      <c r="Y214" s="10"/>
      <c r="Z214" s="13"/>
      <c r="AA214" s="14"/>
      <c r="AB214" s="14"/>
      <c r="AC214" s="15"/>
      <c r="AD214" s="15"/>
      <c r="AE214" s="14"/>
      <c r="AF214" s="14"/>
    </row>
    <row r="215" spans="1:32" x14ac:dyDescent="0.25">
      <c r="A215" s="11"/>
      <c r="B215" s="10"/>
      <c r="C215" s="10"/>
      <c r="D215" s="10"/>
      <c r="E215" s="10"/>
      <c r="F215" s="12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X215" s="10"/>
      <c r="Y215" s="10"/>
      <c r="Z215" s="13"/>
      <c r="AA215" s="14"/>
      <c r="AB215" s="14"/>
      <c r="AC215" s="15"/>
      <c r="AD215" s="15"/>
      <c r="AE215" s="14"/>
      <c r="AF215" s="14"/>
    </row>
    <row r="216" spans="1:32" x14ac:dyDescent="0.25">
      <c r="A216" s="11"/>
      <c r="B216" s="10"/>
      <c r="C216" s="10"/>
      <c r="D216" s="10"/>
      <c r="E216" s="10"/>
      <c r="F216" s="12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X216" s="10"/>
      <c r="Y216" s="10"/>
      <c r="Z216" s="13"/>
      <c r="AA216" s="14"/>
      <c r="AB216" s="14"/>
      <c r="AC216" s="15"/>
      <c r="AD216" s="15"/>
      <c r="AE216" s="14"/>
      <c r="AF216" s="14"/>
    </row>
    <row r="217" spans="1:32" x14ac:dyDescent="0.25">
      <c r="A217" s="11"/>
      <c r="B217" s="10"/>
      <c r="C217" s="10"/>
      <c r="D217" s="10"/>
      <c r="E217" s="10"/>
      <c r="F217" s="12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X217" s="10"/>
      <c r="Y217" s="10"/>
      <c r="Z217" s="13"/>
      <c r="AA217" s="14"/>
      <c r="AB217" s="14"/>
      <c r="AC217" s="15"/>
      <c r="AD217" s="15"/>
      <c r="AE217" s="14"/>
      <c r="AF217" s="14"/>
    </row>
    <row r="218" spans="1:32" x14ac:dyDescent="0.25">
      <c r="O218" s="10"/>
      <c r="P218" s="10"/>
      <c r="Q218" s="10"/>
    </row>
    <row r="219" spans="1:32" x14ac:dyDescent="0.25">
      <c r="O219" s="10"/>
      <c r="P219" s="10"/>
      <c r="Q219" s="10"/>
    </row>
    <row r="220" spans="1:32" x14ac:dyDescent="0.25">
      <c r="O220" s="10"/>
      <c r="P220" s="10"/>
      <c r="Q220" s="10"/>
    </row>
    <row r="221" spans="1:32" x14ac:dyDescent="0.25">
      <c r="O221" s="10"/>
      <c r="P221" s="10"/>
      <c r="Q221" s="10"/>
    </row>
    <row r="222" spans="1:32" x14ac:dyDescent="0.25">
      <c r="O222" s="10"/>
      <c r="P222" s="10"/>
      <c r="Q222" s="10"/>
    </row>
    <row r="223" spans="1:32" x14ac:dyDescent="0.25">
      <c r="O223" s="10"/>
      <c r="P223" s="10"/>
      <c r="Q223" s="10"/>
    </row>
    <row r="224" spans="1:32" x14ac:dyDescent="0.25">
      <c r="O224" s="10"/>
      <c r="P224" s="10"/>
      <c r="Q224" s="10"/>
    </row>
    <row r="225" spans="15:17" x14ac:dyDescent="0.25">
      <c r="O225" s="10"/>
      <c r="P225" s="10"/>
      <c r="Q225" s="10"/>
    </row>
    <row r="226" spans="15:17" x14ac:dyDescent="0.25">
      <c r="O226" s="10"/>
      <c r="P226" s="10"/>
      <c r="Q226" s="10"/>
    </row>
    <row r="227" spans="15:17" x14ac:dyDescent="0.25">
      <c r="O227" s="10"/>
      <c r="P227" s="10"/>
      <c r="Q227" s="10"/>
    </row>
    <row r="228" spans="15:17" x14ac:dyDescent="0.25">
      <c r="O228" s="10"/>
      <c r="P228" s="10"/>
      <c r="Q228" s="10"/>
    </row>
    <row r="229" spans="15:17" x14ac:dyDescent="0.25">
      <c r="O229" s="10"/>
      <c r="P229" s="10"/>
      <c r="Q229" s="10"/>
    </row>
    <row r="230" spans="15:17" x14ac:dyDescent="0.25">
      <c r="O230" s="10"/>
      <c r="P230" s="10"/>
      <c r="Q230" s="10"/>
    </row>
    <row r="231" spans="15:17" x14ac:dyDescent="0.25">
      <c r="O231" s="10"/>
      <c r="P231" s="10"/>
      <c r="Q231" s="10"/>
    </row>
    <row r="232" spans="15:17" x14ac:dyDescent="0.25">
      <c r="O232" s="10"/>
      <c r="P232" s="10"/>
      <c r="Q232" s="10"/>
    </row>
    <row r="233" spans="15:17" x14ac:dyDescent="0.25">
      <c r="O233" s="10"/>
      <c r="P233" s="10"/>
      <c r="Q233" s="10"/>
    </row>
    <row r="234" spans="15:17" x14ac:dyDescent="0.25">
      <c r="O234" s="10"/>
      <c r="P234" s="10"/>
      <c r="Q234" s="10"/>
    </row>
    <row r="235" spans="15:17" x14ac:dyDescent="0.25">
      <c r="O235" s="10"/>
      <c r="P235" s="10"/>
      <c r="Q235" s="10"/>
    </row>
    <row r="236" spans="15:17" x14ac:dyDescent="0.25">
      <c r="O236" s="10"/>
      <c r="P236" s="10"/>
      <c r="Q236" s="10"/>
    </row>
    <row r="237" spans="15:17" x14ac:dyDescent="0.25">
      <c r="O237" s="10"/>
      <c r="P237" s="10"/>
      <c r="Q237" s="10"/>
    </row>
    <row r="238" spans="15:17" x14ac:dyDescent="0.25">
      <c r="O238" s="10"/>
      <c r="P238" s="10"/>
      <c r="Q238" s="10"/>
    </row>
    <row r="239" spans="15:17" x14ac:dyDescent="0.25">
      <c r="O239" s="10"/>
      <c r="P239" s="10"/>
      <c r="Q239" s="10"/>
    </row>
    <row r="240" spans="15:17" x14ac:dyDescent="0.25">
      <c r="O240" s="10"/>
      <c r="P240" s="10"/>
      <c r="Q240" s="10"/>
    </row>
    <row r="241" spans="15:17" x14ac:dyDescent="0.25">
      <c r="O241" s="10"/>
      <c r="P241" s="10"/>
      <c r="Q241" s="10"/>
    </row>
    <row r="242" spans="15:17" x14ac:dyDescent="0.25">
      <c r="O242" s="10"/>
      <c r="P242" s="10"/>
      <c r="Q242" s="10"/>
    </row>
    <row r="243" spans="15:17" x14ac:dyDescent="0.25">
      <c r="O243" s="10"/>
      <c r="P243" s="10"/>
      <c r="Q243" s="10"/>
    </row>
    <row r="244" spans="15:17" x14ac:dyDescent="0.25">
      <c r="O244" s="10"/>
      <c r="P244" s="10"/>
      <c r="Q244" s="10"/>
    </row>
    <row r="245" spans="15:17" x14ac:dyDescent="0.25">
      <c r="O245" s="10"/>
      <c r="P245" s="10"/>
      <c r="Q245" s="10"/>
    </row>
    <row r="246" spans="15:17" x14ac:dyDescent="0.25">
      <c r="O246" s="10"/>
      <c r="P246" s="10"/>
      <c r="Q246" s="10"/>
    </row>
    <row r="247" spans="15:17" x14ac:dyDescent="0.25">
      <c r="O247" s="10"/>
      <c r="P247" s="10"/>
      <c r="Q247" s="10"/>
    </row>
    <row r="248" spans="15:17" x14ac:dyDescent="0.25">
      <c r="O248" s="10"/>
      <c r="P248" s="10"/>
      <c r="Q248" s="10"/>
    </row>
    <row r="249" spans="15:17" x14ac:dyDescent="0.25">
      <c r="O249" s="10"/>
      <c r="P249" s="10"/>
      <c r="Q249" s="10"/>
    </row>
    <row r="250" spans="15:17" x14ac:dyDescent="0.25">
      <c r="O250" s="10"/>
      <c r="P250" s="10"/>
      <c r="Q250" s="10"/>
    </row>
    <row r="251" spans="15:17" x14ac:dyDescent="0.25">
      <c r="O251" s="10"/>
      <c r="P251" s="10"/>
      <c r="Q251" s="10"/>
    </row>
    <row r="252" spans="15:17" x14ac:dyDescent="0.25">
      <c r="O252" s="10"/>
      <c r="P252" s="10"/>
      <c r="Q252" s="10"/>
    </row>
    <row r="253" spans="15:17" x14ac:dyDescent="0.25">
      <c r="O253" s="10"/>
      <c r="P253" s="10"/>
      <c r="Q253" s="10"/>
    </row>
    <row r="254" spans="15:17" x14ac:dyDescent="0.25">
      <c r="O254" s="10"/>
      <c r="P254" s="10"/>
      <c r="Q254" s="10"/>
    </row>
    <row r="255" spans="15:17" x14ac:dyDescent="0.25">
      <c r="O255" s="10"/>
      <c r="P255" s="10"/>
      <c r="Q255" s="10"/>
    </row>
    <row r="256" spans="15:17" x14ac:dyDescent="0.25">
      <c r="O256" s="10"/>
      <c r="P256" s="10"/>
      <c r="Q256" s="10"/>
    </row>
    <row r="257" spans="15:17" x14ac:dyDescent="0.25">
      <c r="O257" s="10"/>
      <c r="P257" s="10"/>
      <c r="Q257" s="10"/>
    </row>
    <row r="258" spans="15:17" x14ac:dyDescent="0.25">
      <c r="O258" s="10"/>
      <c r="P258" s="10"/>
      <c r="Q258" s="10"/>
    </row>
    <row r="259" spans="15:17" x14ac:dyDescent="0.25">
      <c r="O259" s="10"/>
      <c r="P259" s="10"/>
      <c r="Q259" s="10"/>
    </row>
    <row r="260" spans="15:17" x14ac:dyDescent="0.25">
      <c r="O260" s="10"/>
      <c r="P260" s="10"/>
      <c r="Q260" s="10"/>
    </row>
    <row r="261" spans="15:17" x14ac:dyDescent="0.25">
      <c r="O261" s="10"/>
      <c r="P261" s="10"/>
      <c r="Q261" s="10"/>
    </row>
    <row r="262" spans="15:17" x14ac:dyDescent="0.25">
      <c r="O262" s="10"/>
      <c r="P262" s="10"/>
      <c r="Q262" s="10"/>
    </row>
    <row r="263" spans="15:17" x14ac:dyDescent="0.25">
      <c r="O263" s="10"/>
      <c r="P263" s="10"/>
      <c r="Q263" s="10"/>
    </row>
    <row r="264" spans="15:17" x14ac:dyDescent="0.25">
      <c r="O264" s="10"/>
      <c r="P264" s="10"/>
      <c r="Q264" s="10"/>
    </row>
    <row r="265" spans="15:17" x14ac:dyDescent="0.25">
      <c r="O265" s="10"/>
      <c r="P265" s="10"/>
      <c r="Q265" s="10"/>
    </row>
    <row r="266" spans="15:17" x14ac:dyDescent="0.25">
      <c r="O266" s="10"/>
      <c r="P266" s="10"/>
      <c r="Q266" s="10"/>
    </row>
    <row r="267" spans="15:17" x14ac:dyDescent="0.25">
      <c r="O267" s="10"/>
      <c r="P267" s="10"/>
      <c r="Q267" s="10"/>
    </row>
    <row r="268" spans="15:17" x14ac:dyDescent="0.25">
      <c r="O268" s="10"/>
      <c r="P268" s="10"/>
      <c r="Q268" s="10"/>
    </row>
    <row r="269" spans="15:17" x14ac:dyDescent="0.25">
      <c r="O269" s="10"/>
      <c r="P269" s="10"/>
      <c r="Q269" s="10"/>
    </row>
    <row r="270" spans="15:17" x14ac:dyDescent="0.25">
      <c r="O270" s="10"/>
      <c r="P270" s="10"/>
      <c r="Q270" s="10"/>
    </row>
    <row r="271" spans="15:17" x14ac:dyDescent="0.25">
      <c r="O271" s="10"/>
      <c r="P271" s="10"/>
      <c r="Q271" s="10"/>
    </row>
    <row r="272" spans="15:17" x14ac:dyDescent="0.25">
      <c r="O272" s="10"/>
      <c r="P272" s="10"/>
      <c r="Q272" s="10"/>
    </row>
    <row r="273" spans="15:17" x14ac:dyDescent="0.25">
      <c r="O273" s="10"/>
      <c r="P273" s="10"/>
      <c r="Q273" s="10"/>
    </row>
    <row r="274" spans="15:17" x14ac:dyDescent="0.25">
      <c r="O274" s="10"/>
      <c r="P274" s="10"/>
      <c r="Q274" s="10"/>
    </row>
    <row r="275" spans="15:17" x14ac:dyDescent="0.25">
      <c r="O275" s="10"/>
      <c r="P275" s="10"/>
      <c r="Q275" s="10"/>
    </row>
    <row r="276" spans="15:17" x14ac:dyDescent="0.25">
      <c r="O276" s="10"/>
      <c r="P276" s="10"/>
      <c r="Q276" s="10"/>
    </row>
    <row r="277" spans="15:17" x14ac:dyDescent="0.25">
      <c r="O277" s="10"/>
      <c r="P277" s="10"/>
      <c r="Q277" s="10"/>
    </row>
    <row r="278" spans="15:17" x14ac:dyDescent="0.25">
      <c r="O278" s="10"/>
      <c r="P278" s="10"/>
      <c r="Q278" s="10"/>
    </row>
    <row r="279" spans="15:17" x14ac:dyDescent="0.25">
      <c r="O279" s="10"/>
      <c r="P279" s="10"/>
      <c r="Q279" s="10"/>
    </row>
    <row r="280" spans="15:17" x14ac:dyDescent="0.25">
      <c r="O280" s="10"/>
      <c r="P280" s="10"/>
      <c r="Q280" s="10"/>
    </row>
    <row r="281" spans="15:17" x14ac:dyDescent="0.25">
      <c r="O281" s="10"/>
      <c r="P281" s="10"/>
      <c r="Q281" s="10"/>
    </row>
    <row r="282" spans="15:17" x14ac:dyDescent="0.25">
      <c r="O282" s="10"/>
      <c r="P282" s="10"/>
      <c r="Q282" s="10"/>
    </row>
    <row r="283" spans="15:17" x14ac:dyDescent="0.25">
      <c r="O283" s="10"/>
      <c r="P283" s="10"/>
      <c r="Q283" s="10"/>
    </row>
    <row r="284" spans="15:17" x14ac:dyDescent="0.25">
      <c r="O284" s="10"/>
      <c r="P284" s="10"/>
      <c r="Q284" s="10"/>
    </row>
    <row r="285" spans="15:17" x14ac:dyDescent="0.25">
      <c r="O285" s="10"/>
      <c r="P285" s="10"/>
      <c r="Q285" s="10"/>
    </row>
    <row r="286" spans="15:17" x14ac:dyDescent="0.25">
      <c r="O286" s="10"/>
      <c r="P286" s="10"/>
      <c r="Q286" s="10"/>
    </row>
    <row r="287" spans="15:17" x14ac:dyDescent="0.25">
      <c r="O287" s="10"/>
      <c r="P287" s="10"/>
      <c r="Q287" s="10"/>
    </row>
    <row r="288" spans="15:17" x14ac:dyDescent="0.25">
      <c r="O288" s="10"/>
      <c r="P288" s="10"/>
      <c r="Q288" s="10"/>
    </row>
    <row r="289" spans="15:17" x14ac:dyDescent="0.25">
      <c r="O289" s="10"/>
      <c r="P289" s="10"/>
      <c r="Q289" s="10"/>
    </row>
    <row r="290" spans="15:17" x14ac:dyDescent="0.25">
      <c r="O290" s="10"/>
      <c r="P290" s="10"/>
      <c r="Q290" s="10"/>
    </row>
    <row r="291" spans="15:17" x14ac:dyDescent="0.25">
      <c r="O291" s="10"/>
      <c r="P291" s="10"/>
      <c r="Q291" s="10"/>
    </row>
    <row r="292" spans="15:17" x14ac:dyDescent="0.25">
      <c r="O292" s="10"/>
      <c r="P292" s="10"/>
      <c r="Q292" s="10"/>
    </row>
    <row r="293" spans="15:17" x14ac:dyDescent="0.25">
      <c r="O293" s="10"/>
      <c r="P293" s="10"/>
      <c r="Q293" s="10"/>
    </row>
    <row r="294" spans="15:17" x14ac:dyDescent="0.25">
      <c r="O294" s="10"/>
      <c r="P294" s="10"/>
      <c r="Q294" s="10"/>
    </row>
    <row r="295" spans="15:17" x14ac:dyDescent="0.25">
      <c r="O295" s="10"/>
      <c r="P295" s="10"/>
      <c r="Q295" s="10"/>
    </row>
    <row r="296" spans="15:17" x14ac:dyDescent="0.25">
      <c r="O296" s="10"/>
      <c r="P296" s="10"/>
      <c r="Q296" s="10"/>
    </row>
    <row r="297" spans="15:17" x14ac:dyDescent="0.25">
      <c r="O297" s="10"/>
      <c r="P297" s="10"/>
      <c r="Q297" s="10"/>
    </row>
    <row r="298" spans="15:17" x14ac:dyDescent="0.25">
      <c r="O298" s="10"/>
      <c r="P298" s="10"/>
      <c r="Q298" s="10"/>
    </row>
    <row r="299" spans="15:17" x14ac:dyDescent="0.25">
      <c r="O299" s="10"/>
      <c r="P299" s="10"/>
      <c r="Q299" s="10"/>
    </row>
    <row r="300" spans="15:17" x14ac:dyDescent="0.25">
      <c r="O300" s="10"/>
      <c r="P300" s="10"/>
      <c r="Q300" s="10"/>
    </row>
    <row r="301" spans="15:17" x14ac:dyDescent="0.25">
      <c r="O301" s="10"/>
      <c r="P301" s="10"/>
      <c r="Q301" s="10"/>
    </row>
    <row r="302" spans="15:17" x14ac:dyDescent="0.25">
      <c r="O302" s="10"/>
      <c r="P302" s="10"/>
      <c r="Q302" s="10"/>
    </row>
    <row r="303" spans="15:17" x14ac:dyDescent="0.25">
      <c r="O303" s="10"/>
      <c r="P303" s="10"/>
      <c r="Q303" s="10"/>
    </row>
    <row r="304" spans="15:17" x14ac:dyDescent="0.25">
      <c r="O304" s="10"/>
      <c r="P304" s="10"/>
      <c r="Q304" s="10"/>
    </row>
    <row r="305" spans="15:17" x14ac:dyDescent="0.25">
      <c r="O305" s="10"/>
      <c r="P305" s="10"/>
      <c r="Q305" s="10"/>
    </row>
    <row r="306" spans="15:17" x14ac:dyDescent="0.25">
      <c r="O306" s="10"/>
      <c r="P306" s="10"/>
      <c r="Q306" s="10"/>
    </row>
    <row r="307" spans="15:17" x14ac:dyDescent="0.25">
      <c r="O307" s="10"/>
      <c r="P307" s="10"/>
      <c r="Q307" s="10"/>
    </row>
    <row r="308" spans="15:17" x14ac:dyDescent="0.25">
      <c r="O308" s="10"/>
      <c r="P308" s="10"/>
      <c r="Q308" s="10"/>
    </row>
    <row r="309" spans="15:17" x14ac:dyDescent="0.25">
      <c r="O309" s="10"/>
      <c r="P309" s="10"/>
      <c r="Q309" s="10"/>
    </row>
    <row r="310" spans="15:17" x14ac:dyDescent="0.25">
      <c r="O310" s="10"/>
      <c r="P310" s="10"/>
      <c r="Q310" s="10"/>
    </row>
    <row r="311" spans="15:17" x14ac:dyDescent="0.25">
      <c r="O311" s="10"/>
      <c r="P311" s="10"/>
      <c r="Q311" s="10"/>
    </row>
    <row r="312" spans="15:17" x14ac:dyDescent="0.25">
      <c r="O312" s="10"/>
      <c r="P312" s="10"/>
      <c r="Q312" s="10"/>
    </row>
    <row r="313" spans="15:17" x14ac:dyDescent="0.25">
      <c r="O313" s="10"/>
      <c r="P313" s="10"/>
      <c r="Q313" s="10"/>
    </row>
    <row r="314" spans="15:17" x14ac:dyDescent="0.25">
      <c r="O314" s="10"/>
      <c r="P314" s="10"/>
      <c r="Q314" s="10"/>
    </row>
    <row r="315" spans="15:17" x14ac:dyDescent="0.25">
      <c r="O315" s="10"/>
      <c r="P315" s="10"/>
      <c r="Q315" s="10"/>
    </row>
    <row r="316" spans="15:17" x14ac:dyDescent="0.25">
      <c r="O316" s="10"/>
      <c r="P316" s="10"/>
      <c r="Q316" s="10"/>
    </row>
    <row r="317" spans="15:17" x14ac:dyDescent="0.25">
      <c r="O317" s="10"/>
      <c r="P317" s="10"/>
      <c r="Q317" s="10"/>
    </row>
    <row r="318" spans="15:17" x14ac:dyDescent="0.25">
      <c r="O318" s="10"/>
      <c r="P318" s="10"/>
      <c r="Q318" s="10"/>
    </row>
    <row r="319" spans="15:17" x14ac:dyDescent="0.25">
      <c r="O319" s="10"/>
      <c r="P319" s="10"/>
      <c r="Q319" s="10"/>
    </row>
    <row r="320" spans="15:17" x14ac:dyDescent="0.25">
      <c r="O320" s="10"/>
      <c r="P320" s="10"/>
      <c r="Q320" s="10"/>
    </row>
    <row r="321" spans="15:17" x14ac:dyDescent="0.25">
      <c r="O321" s="10"/>
      <c r="P321" s="10"/>
      <c r="Q321" s="10"/>
    </row>
    <row r="322" spans="15:17" x14ac:dyDescent="0.25">
      <c r="O322" s="10"/>
      <c r="P322" s="10"/>
      <c r="Q322" s="10"/>
    </row>
    <row r="323" spans="15:17" x14ac:dyDescent="0.25">
      <c r="O323" s="10"/>
      <c r="P323" s="10"/>
      <c r="Q323" s="10"/>
    </row>
    <row r="324" spans="15:17" x14ac:dyDescent="0.25">
      <c r="O324" s="10"/>
      <c r="P324" s="10"/>
      <c r="Q324" s="10"/>
    </row>
    <row r="325" spans="15:17" x14ac:dyDescent="0.25">
      <c r="O325" s="10"/>
      <c r="P325" s="10"/>
      <c r="Q325" s="10"/>
    </row>
    <row r="326" spans="15:17" x14ac:dyDescent="0.25">
      <c r="O326" s="10"/>
      <c r="P326" s="10"/>
      <c r="Q326" s="10"/>
    </row>
    <row r="327" spans="15:17" x14ac:dyDescent="0.25">
      <c r="O327" s="10"/>
      <c r="P327" s="10"/>
      <c r="Q327" s="10"/>
    </row>
    <row r="328" spans="15:17" x14ac:dyDescent="0.25">
      <c r="O328" s="10"/>
      <c r="P328" s="10"/>
      <c r="Q328" s="10"/>
    </row>
    <row r="329" spans="15:17" x14ac:dyDescent="0.25">
      <c r="O329" s="10"/>
      <c r="P329" s="10"/>
      <c r="Q329" s="10"/>
    </row>
    <row r="330" spans="15:17" x14ac:dyDescent="0.25">
      <c r="O330" s="10"/>
      <c r="P330" s="10"/>
      <c r="Q330" s="10"/>
    </row>
    <row r="331" spans="15:17" x14ac:dyDescent="0.25">
      <c r="O331" s="10"/>
      <c r="P331" s="10"/>
      <c r="Q331" s="10"/>
    </row>
    <row r="332" spans="15:17" x14ac:dyDescent="0.25">
      <c r="O332" s="10"/>
      <c r="P332" s="10"/>
      <c r="Q332" s="10"/>
    </row>
    <row r="333" spans="15:17" x14ac:dyDescent="0.25">
      <c r="O333" s="10"/>
      <c r="P333" s="10"/>
      <c r="Q333" s="10"/>
    </row>
    <row r="334" spans="15:17" x14ac:dyDescent="0.25">
      <c r="O334" s="10"/>
      <c r="P334" s="10"/>
      <c r="Q334" s="10"/>
    </row>
    <row r="335" spans="15:17" x14ac:dyDescent="0.25">
      <c r="O335" s="10"/>
      <c r="P335" s="10"/>
      <c r="Q335" s="10"/>
    </row>
    <row r="336" spans="15:17" x14ac:dyDescent="0.25">
      <c r="O336" s="10"/>
      <c r="P336" s="10"/>
      <c r="Q336" s="10"/>
    </row>
    <row r="337" spans="15:17" x14ac:dyDescent="0.25">
      <c r="O337" s="10"/>
      <c r="P337" s="10"/>
      <c r="Q337" s="10"/>
    </row>
    <row r="338" spans="15:17" x14ac:dyDescent="0.25">
      <c r="O338" s="10"/>
      <c r="P338" s="10"/>
      <c r="Q338" s="10"/>
    </row>
    <row r="339" spans="15:17" x14ac:dyDescent="0.25">
      <c r="O339" s="10"/>
      <c r="P339" s="10"/>
      <c r="Q339" s="10"/>
    </row>
    <row r="340" spans="15:17" x14ac:dyDescent="0.25">
      <c r="O340" s="10"/>
      <c r="P340" s="10"/>
      <c r="Q340" s="10"/>
    </row>
    <row r="341" spans="15:17" x14ac:dyDescent="0.25">
      <c r="O341" s="10"/>
      <c r="P341" s="10"/>
      <c r="Q341" s="10"/>
    </row>
    <row r="342" spans="15:17" x14ac:dyDescent="0.25">
      <c r="O342" s="10"/>
      <c r="P342" s="10"/>
      <c r="Q342" s="10"/>
    </row>
    <row r="343" spans="15:17" x14ac:dyDescent="0.25">
      <c r="O343" s="10"/>
      <c r="P343" s="10"/>
      <c r="Q343" s="10"/>
    </row>
    <row r="344" spans="15:17" x14ac:dyDescent="0.25">
      <c r="O344" s="10"/>
      <c r="P344" s="10"/>
      <c r="Q344" s="10"/>
    </row>
    <row r="345" spans="15:17" x14ac:dyDescent="0.25">
      <c r="O345" s="10"/>
      <c r="P345" s="10"/>
      <c r="Q345" s="10"/>
    </row>
    <row r="346" spans="15:17" x14ac:dyDescent="0.25">
      <c r="O346" s="10"/>
      <c r="P346" s="10"/>
      <c r="Q346" s="10"/>
    </row>
    <row r="347" spans="15:17" x14ac:dyDescent="0.25">
      <c r="O347" s="10"/>
      <c r="P347" s="10"/>
      <c r="Q347" s="10"/>
    </row>
    <row r="348" spans="15:17" x14ac:dyDescent="0.25">
      <c r="O348" s="10"/>
      <c r="P348" s="10"/>
      <c r="Q348" s="10"/>
    </row>
    <row r="349" spans="15:17" x14ac:dyDescent="0.25">
      <c r="O349" s="10"/>
      <c r="P349" s="10"/>
      <c r="Q349" s="10"/>
    </row>
    <row r="350" spans="15:17" x14ac:dyDescent="0.25">
      <c r="O350" s="10"/>
      <c r="P350" s="10"/>
      <c r="Q350" s="10"/>
    </row>
    <row r="351" spans="15:17" x14ac:dyDescent="0.25">
      <c r="O351" s="10"/>
      <c r="P351" s="10"/>
      <c r="Q351" s="10"/>
    </row>
    <row r="352" spans="15:17" x14ac:dyDescent="0.25">
      <c r="O352" s="10"/>
      <c r="P352" s="10"/>
      <c r="Q352" s="10"/>
    </row>
    <row r="353" spans="15:17" x14ac:dyDescent="0.25">
      <c r="O353" s="10"/>
      <c r="P353" s="10"/>
      <c r="Q353" s="10"/>
    </row>
    <row r="354" spans="15:17" x14ac:dyDescent="0.25">
      <c r="O354" s="10"/>
      <c r="P354" s="10"/>
      <c r="Q354" s="10"/>
    </row>
    <row r="355" spans="15:17" x14ac:dyDescent="0.25">
      <c r="O355" s="10"/>
      <c r="P355" s="10"/>
      <c r="Q355" s="10"/>
    </row>
    <row r="356" spans="15:17" x14ac:dyDescent="0.25">
      <c r="O356" s="10"/>
      <c r="P356" s="10"/>
      <c r="Q356" s="10"/>
    </row>
    <row r="357" spans="15:17" x14ac:dyDescent="0.25">
      <c r="O357" s="10"/>
      <c r="P357" s="10"/>
      <c r="Q357" s="10"/>
    </row>
    <row r="358" spans="15:17" x14ac:dyDescent="0.25">
      <c r="O358" s="10"/>
      <c r="P358" s="10"/>
      <c r="Q358" s="10"/>
    </row>
    <row r="359" spans="15:17" x14ac:dyDescent="0.25">
      <c r="O359" s="10"/>
      <c r="P359" s="10"/>
      <c r="Q359" s="10"/>
    </row>
    <row r="360" spans="15:17" x14ac:dyDescent="0.25">
      <c r="O360" s="10"/>
      <c r="P360" s="10"/>
      <c r="Q360" s="10"/>
    </row>
    <row r="361" spans="15:17" x14ac:dyDescent="0.25">
      <c r="O361" s="10"/>
      <c r="P361" s="10"/>
      <c r="Q361" s="10"/>
    </row>
    <row r="362" spans="15:17" x14ac:dyDescent="0.25">
      <c r="O362" s="10"/>
      <c r="P362" s="10"/>
      <c r="Q362" s="10"/>
    </row>
    <row r="363" spans="15:17" x14ac:dyDescent="0.25">
      <c r="O363" s="10"/>
      <c r="P363" s="10"/>
      <c r="Q363" s="10"/>
    </row>
    <row r="364" spans="15:17" x14ac:dyDescent="0.25">
      <c r="O364" s="10"/>
      <c r="P364" s="10"/>
      <c r="Q364" s="10"/>
    </row>
    <row r="365" spans="15:17" x14ac:dyDescent="0.25">
      <c r="O365" s="10"/>
      <c r="P365" s="10"/>
      <c r="Q365" s="10"/>
    </row>
    <row r="366" spans="15:17" x14ac:dyDescent="0.25">
      <c r="O366" s="10"/>
      <c r="P366" s="10"/>
      <c r="Q366" s="10"/>
    </row>
    <row r="367" spans="15:17" x14ac:dyDescent="0.25">
      <c r="O367" s="10"/>
      <c r="P367" s="10"/>
      <c r="Q367" s="10"/>
    </row>
    <row r="368" spans="15:17" x14ac:dyDescent="0.25">
      <c r="O368" s="10"/>
      <c r="P368" s="10"/>
      <c r="Q368" s="10"/>
    </row>
    <row r="369" spans="15:17" x14ac:dyDescent="0.25">
      <c r="O369" s="10"/>
      <c r="P369" s="10"/>
      <c r="Q369" s="10"/>
    </row>
    <row r="370" spans="15:17" x14ac:dyDescent="0.25">
      <c r="O370" s="10"/>
      <c r="P370" s="10"/>
      <c r="Q370" s="10"/>
    </row>
    <row r="371" spans="15:17" x14ac:dyDescent="0.25">
      <c r="O371" s="10"/>
      <c r="P371" s="10"/>
      <c r="Q371" s="10"/>
    </row>
    <row r="372" spans="15:17" x14ac:dyDescent="0.25">
      <c r="O372" s="10"/>
      <c r="P372" s="10"/>
      <c r="Q372" s="10"/>
    </row>
    <row r="373" spans="15:17" x14ac:dyDescent="0.25">
      <c r="O373" s="10"/>
      <c r="P373" s="10"/>
      <c r="Q373" s="10"/>
    </row>
    <row r="374" spans="15:17" x14ac:dyDescent="0.25">
      <c r="O374" s="10"/>
      <c r="P374" s="10"/>
      <c r="Q374" s="10"/>
    </row>
    <row r="375" spans="15:17" x14ac:dyDescent="0.25">
      <c r="O375" s="10"/>
      <c r="P375" s="10"/>
      <c r="Q375" s="10"/>
    </row>
    <row r="376" spans="15:17" x14ac:dyDescent="0.25">
      <c r="O376" s="10"/>
      <c r="P376" s="10"/>
      <c r="Q376" s="10"/>
    </row>
    <row r="377" spans="15:17" x14ac:dyDescent="0.25">
      <c r="O377" s="10"/>
      <c r="P377" s="10"/>
      <c r="Q377" s="10"/>
    </row>
    <row r="378" spans="15:17" x14ac:dyDescent="0.25">
      <c r="O378" s="10"/>
      <c r="P378" s="10"/>
      <c r="Q378" s="10"/>
    </row>
    <row r="379" spans="15:17" x14ac:dyDescent="0.25">
      <c r="O379" s="10"/>
      <c r="P379" s="10"/>
      <c r="Q379" s="10"/>
    </row>
    <row r="380" spans="15:17" x14ac:dyDescent="0.25">
      <c r="O380" s="10"/>
      <c r="P380" s="10"/>
      <c r="Q380" s="10"/>
    </row>
    <row r="381" spans="15:17" x14ac:dyDescent="0.25">
      <c r="O381" s="10"/>
      <c r="P381" s="10"/>
      <c r="Q381" s="10"/>
    </row>
    <row r="382" spans="15:17" x14ac:dyDescent="0.25">
      <c r="O382" s="10"/>
      <c r="P382" s="10"/>
      <c r="Q382" s="10"/>
    </row>
    <row r="383" spans="15:17" x14ac:dyDescent="0.25">
      <c r="O383" s="10"/>
      <c r="P383" s="10"/>
      <c r="Q383" s="10"/>
    </row>
    <row r="384" spans="15:17" x14ac:dyDescent="0.25">
      <c r="O384" s="10"/>
      <c r="P384" s="10"/>
      <c r="Q384" s="10"/>
    </row>
    <row r="385" spans="15:17" x14ac:dyDescent="0.25">
      <c r="O385" s="10"/>
      <c r="P385" s="10"/>
      <c r="Q385" s="10"/>
    </row>
    <row r="386" spans="15:17" x14ac:dyDescent="0.25">
      <c r="O386" s="10"/>
      <c r="P386" s="10"/>
      <c r="Q386" s="10"/>
    </row>
    <row r="387" spans="15:17" x14ac:dyDescent="0.25">
      <c r="O387" s="10"/>
      <c r="P387" s="10"/>
      <c r="Q387" s="10"/>
    </row>
    <row r="388" spans="15:17" x14ac:dyDescent="0.25">
      <c r="O388" s="10"/>
      <c r="P388" s="10"/>
      <c r="Q388" s="10"/>
    </row>
    <row r="389" spans="15:17" x14ac:dyDescent="0.25">
      <c r="O389" s="10"/>
      <c r="P389" s="10"/>
      <c r="Q389" s="10"/>
    </row>
    <row r="390" spans="15:17" x14ac:dyDescent="0.25">
      <c r="O390" s="10"/>
      <c r="P390" s="10"/>
      <c r="Q390" s="10"/>
    </row>
    <row r="391" spans="15:17" x14ac:dyDescent="0.25">
      <c r="O391" s="10"/>
      <c r="P391" s="10"/>
      <c r="Q391" s="10"/>
    </row>
    <row r="392" spans="15:17" x14ac:dyDescent="0.25">
      <c r="O392" s="10"/>
      <c r="P392" s="10"/>
      <c r="Q392" s="10"/>
    </row>
    <row r="393" spans="15:17" x14ac:dyDescent="0.25">
      <c r="O393" s="10"/>
      <c r="P393" s="10"/>
      <c r="Q393" s="10"/>
    </row>
    <row r="394" spans="15:17" x14ac:dyDescent="0.25">
      <c r="O394" s="10"/>
      <c r="P394" s="10"/>
      <c r="Q394" s="10"/>
    </row>
    <row r="395" spans="15:17" x14ac:dyDescent="0.25">
      <c r="O395" s="10"/>
      <c r="P395" s="10"/>
      <c r="Q395" s="10"/>
    </row>
    <row r="396" spans="15:17" x14ac:dyDescent="0.25">
      <c r="O396" s="10"/>
      <c r="P396" s="10"/>
      <c r="Q396" s="10"/>
    </row>
    <row r="397" spans="15:17" x14ac:dyDescent="0.25">
      <c r="O397" s="10"/>
      <c r="P397" s="10"/>
      <c r="Q397" s="10"/>
    </row>
    <row r="398" spans="15:17" x14ac:dyDescent="0.25">
      <c r="O398" s="10"/>
      <c r="P398" s="10"/>
      <c r="Q398" s="10"/>
    </row>
    <row r="399" spans="15:17" x14ac:dyDescent="0.25">
      <c r="O399" s="10"/>
      <c r="P399" s="10"/>
      <c r="Q399" s="10"/>
    </row>
    <row r="400" spans="15:17" x14ac:dyDescent="0.25">
      <c r="O400" s="10"/>
      <c r="P400" s="10"/>
      <c r="Q400" s="10"/>
    </row>
    <row r="401" spans="15:17" x14ac:dyDescent="0.25">
      <c r="O401" s="10"/>
      <c r="P401" s="10"/>
      <c r="Q401" s="10"/>
    </row>
    <row r="402" spans="15:17" x14ac:dyDescent="0.25">
      <c r="O402" s="10"/>
      <c r="P402" s="10"/>
      <c r="Q402" s="10"/>
    </row>
    <row r="403" spans="15:17" x14ac:dyDescent="0.25">
      <c r="O403" s="10"/>
      <c r="P403" s="10"/>
      <c r="Q403" s="10"/>
    </row>
    <row r="404" spans="15:17" x14ac:dyDescent="0.25">
      <c r="O404" s="10"/>
      <c r="P404" s="10"/>
      <c r="Q404" s="10"/>
    </row>
    <row r="405" spans="15:17" x14ac:dyDescent="0.25">
      <c r="O405" s="10"/>
      <c r="P405" s="10"/>
      <c r="Q405" s="10"/>
    </row>
    <row r="406" spans="15:17" x14ac:dyDescent="0.25">
      <c r="O406" s="10"/>
      <c r="P406" s="10"/>
      <c r="Q406" s="10"/>
    </row>
    <row r="407" spans="15:17" x14ac:dyDescent="0.25">
      <c r="O407" s="10"/>
      <c r="P407" s="10"/>
      <c r="Q407" s="10"/>
    </row>
    <row r="408" spans="15:17" x14ac:dyDescent="0.25">
      <c r="O408" s="10"/>
      <c r="P408" s="10"/>
      <c r="Q408" s="10"/>
    </row>
    <row r="409" spans="15:17" x14ac:dyDescent="0.25">
      <c r="O409" s="10"/>
      <c r="P409" s="10"/>
      <c r="Q409" s="10"/>
    </row>
    <row r="410" spans="15:17" x14ac:dyDescent="0.25">
      <c r="O410" s="10"/>
      <c r="P410" s="10"/>
      <c r="Q410" s="10"/>
    </row>
    <row r="411" spans="15:17" x14ac:dyDescent="0.25">
      <c r="O411" s="10"/>
      <c r="P411" s="10"/>
      <c r="Q411" s="10"/>
    </row>
    <row r="412" spans="15:17" x14ac:dyDescent="0.25">
      <c r="O412" s="10"/>
      <c r="P412" s="10"/>
      <c r="Q412" s="10"/>
    </row>
    <row r="413" spans="15:17" x14ac:dyDescent="0.25">
      <c r="O413" s="10"/>
      <c r="P413" s="10"/>
      <c r="Q413" s="10"/>
    </row>
    <row r="414" spans="15:17" x14ac:dyDescent="0.25">
      <c r="O414" s="10"/>
      <c r="P414" s="10"/>
      <c r="Q414" s="10"/>
    </row>
    <row r="415" spans="15:17" x14ac:dyDescent="0.25">
      <c r="O415" s="10"/>
      <c r="P415" s="10"/>
      <c r="Q415" s="10"/>
    </row>
    <row r="416" spans="15:17" x14ac:dyDescent="0.25">
      <c r="O416" s="10"/>
      <c r="P416" s="10"/>
      <c r="Q416" s="10"/>
    </row>
    <row r="417" spans="15:17" x14ac:dyDescent="0.25">
      <c r="O417" s="10"/>
      <c r="P417" s="10"/>
      <c r="Q417" s="10"/>
    </row>
    <row r="418" spans="15:17" x14ac:dyDescent="0.25">
      <c r="O418" s="10"/>
      <c r="P418" s="10"/>
      <c r="Q418" s="10"/>
    </row>
    <row r="419" spans="15:17" x14ac:dyDescent="0.25">
      <c r="O419" s="10"/>
      <c r="P419" s="10"/>
      <c r="Q419" s="10"/>
    </row>
    <row r="420" spans="15:17" x14ac:dyDescent="0.25">
      <c r="O420" s="10"/>
      <c r="P420" s="10"/>
      <c r="Q420" s="10"/>
    </row>
    <row r="421" spans="15:17" x14ac:dyDescent="0.25">
      <c r="O421" s="10"/>
      <c r="P421" s="10"/>
      <c r="Q421" s="10"/>
    </row>
    <row r="422" spans="15:17" x14ac:dyDescent="0.25">
      <c r="O422" s="10"/>
      <c r="P422" s="10"/>
      <c r="Q422" s="10"/>
    </row>
    <row r="423" spans="15:17" x14ac:dyDescent="0.25">
      <c r="O423" s="10"/>
      <c r="P423" s="10"/>
      <c r="Q423" s="10"/>
    </row>
    <row r="424" spans="15:17" x14ac:dyDescent="0.25">
      <c r="O424" s="10"/>
      <c r="P424" s="10"/>
      <c r="Q424" s="10"/>
    </row>
    <row r="425" spans="15:17" x14ac:dyDescent="0.25">
      <c r="O425" s="10"/>
      <c r="P425" s="10"/>
      <c r="Q425" s="10"/>
    </row>
    <row r="426" spans="15:17" x14ac:dyDescent="0.25">
      <c r="O426" s="10"/>
      <c r="P426" s="10"/>
      <c r="Q426" s="10"/>
    </row>
    <row r="427" spans="15:17" x14ac:dyDescent="0.25">
      <c r="O427" s="10"/>
      <c r="P427" s="10"/>
      <c r="Q427" s="10"/>
    </row>
    <row r="428" spans="15:17" x14ac:dyDescent="0.25">
      <c r="O428" s="10"/>
      <c r="P428" s="10"/>
      <c r="Q428" s="10"/>
    </row>
    <row r="429" spans="15:17" x14ac:dyDescent="0.25">
      <c r="O429" s="10"/>
      <c r="P429" s="10"/>
      <c r="Q429" s="10"/>
    </row>
    <row r="430" spans="15:17" x14ac:dyDescent="0.25">
      <c r="O430" s="10"/>
      <c r="P430" s="10"/>
      <c r="Q430" s="10"/>
    </row>
    <row r="431" spans="15:17" x14ac:dyDescent="0.25">
      <c r="O431" s="10"/>
      <c r="P431" s="10"/>
      <c r="Q431" s="10"/>
    </row>
    <row r="432" spans="15:17" x14ac:dyDescent="0.25">
      <c r="O432" s="10"/>
      <c r="P432" s="10"/>
      <c r="Q432" s="10"/>
    </row>
    <row r="433" spans="15:17" x14ac:dyDescent="0.25">
      <c r="O433" s="10"/>
      <c r="P433" s="10"/>
      <c r="Q433" s="10"/>
    </row>
    <row r="434" spans="15:17" x14ac:dyDescent="0.25">
      <c r="O434" s="10"/>
      <c r="P434" s="10"/>
      <c r="Q434" s="10"/>
    </row>
    <row r="435" spans="15:17" x14ac:dyDescent="0.25">
      <c r="O435" s="10"/>
      <c r="P435" s="10"/>
      <c r="Q435" s="10"/>
    </row>
    <row r="436" spans="15:17" x14ac:dyDescent="0.25">
      <c r="O436" s="10"/>
      <c r="P436" s="10"/>
      <c r="Q436" s="10"/>
    </row>
    <row r="437" spans="15:17" x14ac:dyDescent="0.25">
      <c r="O437" s="10"/>
      <c r="P437" s="10"/>
      <c r="Q437" s="10"/>
    </row>
    <row r="438" spans="15:17" x14ac:dyDescent="0.25">
      <c r="O438" s="10"/>
      <c r="P438" s="10"/>
      <c r="Q438" s="10"/>
    </row>
    <row r="439" spans="15:17" x14ac:dyDescent="0.25">
      <c r="O439" s="10"/>
      <c r="P439" s="10"/>
      <c r="Q439" s="10"/>
    </row>
    <row r="440" spans="15:17" x14ac:dyDescent="0.25">
      <c r="O440" s="10"/>
      <c r="P440" s="10"/>
      <c r="Q440" s="10"/>
    </row>
    <row r="441" spans="15:17" x14ac:dyDescent="0.25">
      <c r="O441" s="10"/>
      <c r="P441" s="10"/>
      <c r="Q441" s="10"/>
    </row>
    <row r="442" spans="15:17" x14ac:dyDescent="0.25">
      <c r="O442" s="10"/>
      <c r="P442" s="10"/>
      <c r="Q442" s="10"/>
    </row>
    <row r="443" spans="15:17" x14ac:dyDescent="0.25">
      <c r="O443" s="10"/>
      <c r="P443" s="10"/>
      <c r="Q443" s="10"/>
    </row>
    <row r="444" spans="15:17" x14ac:dyDescent="0.25">
      <c r="O444" s="10"/>
      <c r="P444" s="10"/>
      <c r="Q444" s="10"/>
    </row>
    <row r="445" spans="15:17" x14ac:dyDescent="0.25">
      <c r="O445" s="10"/>
      <c r="P445" s="10"/>
      <c r="Q445" s="10"/>
    </row>
    <row r="446" spans="15:17" x14ac:dyDescent="0.25">
      <c r="O446" s="10"/>
      <c r="P446" s="10"/>
      <c r="Q446" s="10"/>
    </row>
    <row r="447" spans="15:17" x14ac:dyDescent="0.25">
      <c r="O447" s="10"/>
      <c r="P447" s="10"/>
      <c r="Q447" s="10"/>
    </row>
    <row r="448" spans="15:17" x14ac:dyDescent="0.25">
      <c r="O448" s="10"/>
      <c r="P448" s="10"/>
      <c r="Q448" s="10"/>
    </row>
    <row r="449" spans="15:17" x14ac:dyDescent="0.25">
      <c r="O449" s="10"/>
      <c r="P449" s="10"/>
      <c r="Q449" s="10"/>
    </row>
    <row r="450" spans="15:17" x14ac:dyDescent="0.25">
      <c r="O450" s="10"/>
      <c r="P450" s="10"/>
      <c r="Q450" s="10"/>
    </row>
    <row r="451" spans="15:17" x14ac:dyDescent="0.25">
      <c r="O451" s="10"/>
      <c r="P451" s="10"/>
      <c r="Q451" s="10"/>
    </row>
    <row r="452" spans="15:17" x14ac:dyDescent="0.25">
      <c r="O452" s="10"/>
      <c r="P452" s="10"/>
      <c r="Q452" s="10"/>
    </row>
    <row r="453" spans="15:17" x14ac:dyDescent="0.25">
      <c r="O453" s="10"/>
      <c r="P453" s="10"/>
      <c r="Q453" s="10"/>
    </row>
    <row r="454" spans="15:17" x14ac:dyDescent="0.25">
      <c r="O454" s="10"/>
      <c r="P454" s="10"/>
      <c r="Q454" s="10"/>
    </row>
    <row r="455" spans="15:17" x14ac:dyDescent="0.25">
      <c r="O455" s="10"/>
      <c r="P455" s="10"/>
      <c r="Q455" s="10"/>
    </row>
    <row r="456" spans="15:17" x14ac:dyDescent="0.25">
      <c r="O456" s="10"/>
      <c r="P456" s="10"/>
      <c r="Q456" s="10"/>
    </row>
    <row r="457" spans="15:17" x14ac:dyDescent="0.25">
      <c r="O457" s="10"/>
      <c r="P457" s="10"/>
      <c r="Q457" s="10"/>
    </row>
    <row r="458" spans="15:17" x14ac:dyDescent="0.25">
      <c r="O458" s="10"/>
      <c r="P458" s="10"/>
      <c r="Q458" s="10"/>
    </row>
    <row r="459" spans="15:17" x14ac:dyDescent="0.25">
      <c r="O459" s="10"/>
      <c r="P459" s="10"/>
      <c r="Q459" s="10"/>
    </row>
    <row r="460" spans="15:17" x14ac:dyDescent="0.25">
      <c r="O460" s="10"/>
      <c r="P460" s="10"/>
      <c r="Q460" s="10"/>
    </row>
    <row r="461" spans="15:17" x14ac:dyDescent="0.25">
      <c r="O461" s="10"/>
      <c r="P461" s="10"/>
      <c r="Q461" s="10"/>
    </row>
    <row r="462" spans="15:17" x14ac:dyDescent="0.25">
      <c r="O462" s="10"/>
      <c r="P462" s="10"/>
      <c r="Q462" s="10"/>
    </row>
    <row r="463" spans="15:17" x14ac:dyDescent="0.25">
      <c r="O463" s="10"/>
      <c r="P463" s="10"/>
      <c r="Q463" s="10"/>
    </row>
    <row r="464" spans="15:17" x14ac:dyDescent="0.25">
      <c r="O464" s="10"/>
      <c r="P464" s="10"/>
      <c r="Q464" s="10"/>
    </row>
    <row r="465" spans="15:17" x14ac:dyDescent="0.25">
      <c r="O465" s="10"/>
      <c r="P465" s="10"/>
      <c r="Q465" s="10"/>
    </row>
    <row r="466" spans="15:17" x14ac:dyDescent="0.25">
      <c r="O466" s="10"/>
      <c r="P466" s="10"/>
      <c r="Q466" s="10"/>
    </row>
    <row r="467" spans="15:17" x14ac:dyDescent="0.25">
      <c r="O467" s="10"/>
      <c r="P467" s="10"/>
      <c r="Q467" s="10"/>
    </row>
    <row r="468" spans="15:17" x14ac:dyDescent="0.25">
      <c r="O468" s="10"/>
      <c r="P468" s="10"/>
      <c r="Q468" s="10"/>
    </row>
    <row r="469" spans="15:17" x14ac:dyDescent="0.25">
      <c r="O469" s="10"/>
      <c r="P469" s="10"/>
      <c r="Q469" s="10"/>
    </row>
    <row r="470" spans="15:17" x14ac:dyDescent="0.25">
      <c r="O470" s="10"/>
      <c r="P470" s="10"/>
      <c r="Q470" s="10"/>
    </row>
    <row r="471" spans="15:17" x14ac:dyDescent="0.25">
      <c r="O471" s="10"/>
      <c r="P471" s="10"/>
      <c r="Q471" s="10"/>
    </row>
    <row r="472" spans="15:17" x14ac:dyDescent="0.25">
      <c r="O472" s="10"/>
      <c r="P472" s="10"/>
      <c r="Q472" s="10"/>
    </row>
    <row r="473" spans="15:17" x14ac:dyDescent="0.25">
      <c r="O473" s="10"/>
      <c r="P473" s="10"/>
      <c r="Q473" s="10"/>
    </row>
    <row r="474" spans="15:17" x14ac:dyDescent="0.25">
      <c r="O474" s="10"/>
      <c r="P474" s="10"/>
      <c r="Q474" s="10"/>
    </row>
    <row r="475" spans="15:17" x14ac:dyDescent="0.25">
      <c r="O475" s="10"/>
      <c r="P475" s="10"/>
      <c r="Q475" s="10"/>
    </row>
    <row r="476" spans="15:17" x14ac:dyDescent="0.25">
      <c r="O476" s="10"/>
      <c r="P476" s="10"/>
      <c r="Q476" s="10"/>
    </row>
    <row r="477" spans="15:17" x14ac:dyDescent="0.25">
      <c r="O477" s="10"/>
      <c r="P477" s="10"/>
      <c r="Q477" s="10"/>
    </row>
    <row r="478" spans="15:17" x14ac:dyDescent="0.25">
      <c r="O478" s="10"/>
      <c r="P478" s="10"/>
      <c r="Q478" s="10"/>
    </row>
  </sheetData>
  <sortState ref="A17:AG20">
    <sortCondition descending="1" ref="AC17:AC20"/>
  </sortState>
  <conditionalFormatting sqref="F8:H8 AA8:AF8 AA13:AF13 AA10:AF11 F13:H13 F10:H11 AG11">
    <cfRule type="cellIs" dxfId="25" priority="4" stopIfTrue="1" operator="equal">
      <formula>$B$15</formula>
    </cfRule>
  </conditionalFormatting>
  <conditionalFormatting sqref="O479:Q65550 I218:N65550 I8:Z8 L9:N9 L12 U13:W13 U10:W11 I13:L13 I10:L11 O13:Q13 O10:Q11 L14:N217 M10:N13 R9:T65550 X9:Z65550">
    <cfRule type="cellIs" dxfId="24" priority="5" stopIfTrue="1" operator="lessThan">
      <formula>0</formula>
    </cfRule>
  </conditionalFormatting>
  <conditionalFormatting sqref="O18:Q478 O9:Q9 O12:Q12 P14:Q17 O15:O17">
    <cfRule type="cellIs" dxfId="23" priority="6" stopIfTrue="1" operator="lessThan">
      <formula>0</formula>
    </cfRule>
    <cfRule type="expression" dxfId="22" priority="7" stopIfTrue="1">
      <formula>AND(O9&gt;0,O9&lt;=$U9)</formula>
    </cfRule>
  </conditionalFormatting>
  <conditionalFormatting sqref="I18:K217 I9:K9 I12:K12 K14:K17 I15:J17">
    <cfRule type="cellIs" dxfId="21" priority="8" stopIfTrue="1" operator="lessThan">
      <formula>0</formula>
    </cfRule>
    <cfRule type="expression" dxfId="20" priority="9" stopIfTrue="1">
      <formula>AND(I9&gt;0,I9&lt;=$O9)</formula>
    </cfRule>
  </conditionalFormatting>
  <conditionalFormatting sqref="I14:J14">
    <cfRule type="cellIs" dxfId="19" priority="10" stopIfTrue="1" operator="lessThan">
      <formula>0</formula>
    </cfRule>
    <cfRule type="expression" dxfId="18" priority="11" stopIfTrue="1">
      <formula>AND(I14&gt;0,I14&lt;=$O14)</formula>
    </cfRule>
  </conditionalFormatting>
  <conditionalFormatting sqref="O14">
    <cfRule type="cellIs" dxfId="17" priority="12" stopIfTrue="1" operator="lessThan">
      <formula>0</formula>
    </cfRule>
    <cfRule type="expression" dxfId="16" priority="13" stopIfTrue="1">
      <formula>AND(O14&gt;0,O14&lt;=$U14)</formula>
    </cfRule>
  </conditionalFormatting>
  <conditionalFormatting sqref="U9:W9 U12:W12 U14:W65550">
    <cfRule type="cellIs" dxfId="15" priority="14" stopIfTrue="1" operator="lessThan">
      <formula>0</formula>
    </cfRule>
    <cfRule type="expression" dxfId="14" priority="15" stopIfTrue="1">
      <formula>AND(U9&gt;0,U9&lt;=$AA9)</formula>
    </cfRule>
  </conditionalFormatting>
  <conditionalFormatting sqref="AG10">
    <cfRule type="cellIs" dxfId="13" priority="2" stopIfTrue="1" operator="equal">
      <formula>$B$15</formula>
    </cfRule>
  </conditionalFormatting>
  <conditionalFormatting sqref="AG13">
    <cfRule type="cellIs" dxfId="12" priority="1" stopIfTrue="1" operator="equal">
      <formula>$B$15</formula>
    </cfRule>
  </conditionalFormatting>
  <dataValidations xWindow="877" yWindow="401" count="1">
    <dataValidation allowBlank="1" showInputMessage="1" showErrorMessage="1" prompt="Don't delete this row.  It's OK to hide columns, change width or sort this sheet for easier printing." sqref="A8:AB8 A13:AB13 A10:AB11 AG10:AG11 AG1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workbookViewId="0">
      <selection activeCell="F46" sqref="F46"/>
    </sheetView>
  </sheetViews>
  <sheetFormatPr defaultRowHeight="15" x14ac:dyDescent="0.25"/>
  <cols>
    <col min="1" max="1" width="15.85546875" style="16" customWidth="1"/>
    <col min="2" max="2" width="4.140625" style="2" customWidth="1"/>
    <col min="3" max="3" width="4.7109375" style="2" customWidth="1"/>
    <col min="4" max="4" width="5.85546875" style="2" customWidth="1"/>
    <col min="5" max="5" width="5.5703125" style="2" customWidth="1"/>
    <col min="6" max="6" width="8.28515625" style="17" customWidth="1"/>
    <col min="7" max="7" width="3.7109375" style="2" hidden="1" customWidth="1"/>
    <col min="8" max="14" width="5.7109375" style="2" hidden="1" customWidth="1"/>
    <col min="15" max="18" width="5.7109375" style="2" customWidth="1"/>
    <col min="19" max="25" width="5.7109375" style="2" hidden="1" customWidth="1"/>
    <col min="26" max="26" width="7" style="18" customWidth="1"/>
    <col min="27" max="28" width="7" style="19" customWidth="1"/>
    <col min="29" max="29" width="5.28515625" style="20" customWidth="1"/>
    <col min="30" max="30" width="7.85546875" style="20" customWidth="1"/>
    <col min="31" max="31" width="7" style="19" customWidth="1"/>
    <col min="32" max="32" width="8.7109375" style="19" customWidth="1"/>
    <col min="33" max="33" width="8.42578125" style="21" hidden="1" customWidth="1"/>
    <col min="34" max="34" width="9.140625" style="1" hidden="1" customWidth="1"/>
    <col min="35" max="45" width="0" style="1" hidden="1" customWidth="1"/>
    <col min="46" max="46" width="9.140625" style="1"/>
  </cols>
  <sheetData>
    <row r="1" spans="1:46" ht="26.25" x14ac:dyDescent="0.4">
      <c r="A1" s="88">
        <v>42531</v>
      </c>
      <c r="B1" s="97" t="s">
        <v>136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</row>
    <row r="2" spans="1:46" ht="33.75" x14ac:dyDescent="0.25">
      <c r="A2" s="47" t="s">
        <v>2</v>
      </c>
      <c r="B2" s="48" t="s">
        <v>3</v>
      </c>
      <c r="C2" s="48" t="s">
        <v>4</v>
      </c>
      <c r="D2" s="48" t="str">
        <f>[1]Lifting!D8</f>
        <v>Age</v>
      </c>
      <c r="E2" s="48" t="str">
        <f>[1]Lifting!E8</f>
        <v>Div</v>
      </c>
      <c r="F2" s="49" t="str">
        <f>[1]Lifting!F8</f>
        <v>BWt (Kg)</v>
      </c>
      <c r="G2" s="48" t="s">
        <v>5</v>
      </c>
      <c r="H2" s="48" t="s">
        <v>6</v>
      </c>
      <c r="I2" s="48" t="s">
        <v>7</v>
      </c>
      <c r="J2" s="48" t="s">
        <v>8</v>
      </c>
      <c r="K2" s="48" t="s">
        <v>9</v>
      </c>
      <c r="L2" s="48" t="s">
        <v>10</v>
      </c>
      <c r="M2" s="48" t="s">
        <v>11</v>
      </c>
      <c r="N2" s="48" t="s">
        <v>12</v>
      </c>
      <c r="O2" s="48" t="s">
        <v>13</v>
      </c>
      <c r="P2" s="48" t="s">
        <v>14</v>
      </c>
      <c r="Q2" s="48" t="s">
        <v>15</v>
      </c>
      <c r="R2" s="48" t="s">
        <v>16</v>
      </c>
      <c r="S2" s="48" t="s">
        <v>17</v>
      </c>
      <c r="T2" s="48" t="s">
        <v>18</v>
      </c>
      <c r="U2" s="48" t="s">
        <v>19</v>
      </c>
      <c r="V2" s="48" t="s">
        <v>20</v>
      </c>
      <c r="W2" s="48" t="s">
        <v>21</v>
      </c>
      <c r="X2" s="48" t="s">
        <v>22</v>
      </c>
      <c r="Y2" s="48" t="s">
        <v>23</v>
      </c>
      <c r="Z2" s="50" t="str">
        <f>[1]Lifting!Z8</f>
        <v>Deadlift 4</v>
      </c>
      <c r="AA2" s="51" t="s">
        <v>24</v>
      </c>
      <c r="AB2" s="51" t="s">
        <v>25</v>
      </c>
      <c r="AC2" s="51" t="s">
        <v>26</v>
      </c>
      <c r="AD2" s="51" t="s">
        <v>27</v>
      </c>
      <c r="AE2" s="51" t="s">
        <v>28</v>
      </c>
      <c r="AF2" s="51" t="s">
        <v>29</v>
      </c>
      <c r="AG2" s="90" t="s">
        <v>30</v>
      </c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 t="s">
        <v>129</v>
      </c>
    </row>
    <row r="3" spans="1:46" x14ac:dyDescent="0.25">
      <c r="A3" s="52" t="s">
        <v>31</v>
      </c>
      <c r="B3" s="53">
        <v>15</v>
      </c>
      <c r="C3" s="53" t="s">
        <v>32</v>
      </c>
      <c r="D3" s="53">
        <v>120.2</v>
      </c>
      <c r="E3" s="53">
        <v>125</v>
      </c>
      <c r="F3" s="54">
        <v>0.86399999999999999</v>
      </c>
      <c r="G3" s="53">
        <v>32</v>
      </c>
      <c r="H3" s="53"/>
      <c r="I3" s="53"/>
      <c r="J3" s="53"/>
      <c r="K3" s="53"/>
      <c r="L3" s="53"/>
      <c r="M3" s="53">
        <v>0</v>
      </c>
      <c r="N3" s="53" t="s">
        <v>33</v>
      </c>
      <c r="O3" s="53">
        <v>235</v>
      </c>
      <c r="P3" s="53">
        <v>245</v>
      </c>
      <c r="Q3" s="53">
        <v>250</v>
      </c>
      <c r="R3" s="53">
        <v>255</v>
      </c>
      <c r="S3" s="53">
        <v>250</v>
      </c>
      <c r="T3" s="53">
        <v>0</v>
      </c>
      <c r="U3" s="53"/>
      <c r="V3" s="53"/>
      <c r="W3" s="53"/>
      <c r="X3" s="53"/>
      <c r="Y3" s="53">
        <v>0</v>
      </c>
      <c r="Z3" s="55">
        <v>250</v>
      </c>
      <c r="AA3" s="56">
        <v>216</v>
      </c>
      <c r="AB3" s="56">
        <v>254.88</v>
      </c>
      <c r="AC3" s="57">
        <v>1</v>
      </c>
      <c r="AD3" s="57" t="s">
        <v>34</v>
      </c>
      <c r="AE3" s="56">
        <v>7</v>
      </c>
      <c r="AF3" s="56" t="s">
        <v>35</v>
      </c>
      <c r="AG3" s="92" t="s">
        <v>36</v>
      </c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1" t="s">
        <v>130</v>
      </c>
    </row>
    <row r="4" spans="1:46" x14ac:dyDescent="0.25">
      <c r="A4" s="52" t="s">
        <v>37</v>
      </c>
      <c r="B4" s="53">
        <v>23</v>
      </c>
      <c r="C4" s="53" t="s">
        <v>38</v>
      </c>
      <c r="D4" s="53">
        <v>97.6</v>
      </c>
      <c r="E4" s="53">
        <v>100</v>
      </c>
      <c r="F4" s="54">
        <v>0.92460000000000009</v>
      </c>
      <c r="G4" s="53">
        <v>64</v>
      </c>
      <c r="H4" s="53"/>
      <c r="I4" s="53"/>
      <c r="J4" s="53"/>
      <c r="K4" s="53"/>
      <c r="L4" s="53"/>
      <c r="M4" s="53">
        <v>0</v>
      </c>
      <c r="N4" s="53" t="s">
        <v>39</v>
      </c>
      <c r="O4" s="53">
        <v>250</v>
      </c>
      <c r="P4" s="53">
        <v>260</v>
      </c>
      <c r="Q4" s="53">
        <v>270</v>
      </c>
      <c r="R4" s="53">
        <v>-285.5</v>
      </c>
      <c r="S4" s="53">
        <v>270</v>
      </c>
      <c r="T4" s="53">
        <v>0</v>
      </c>
      <c r="U4" s="53"/>
      <c r="V4" s="53"/>
      <c r="W4" s="53"/>
      <c r="X4" s="53"/>
      <c r="Y4" s="53">
        <v>0</v>
      </c>
      <c r="Z4" s="55">
        <v>270</v>
      </c>
      <c r="AA4" s="56">
        <v>249.64200000000002</v>
      </c>
      <c r="AB4" s="56">
        <v>249.64200000000002</v>
      </c>
      <c r="AC4" s="57">
        <v>1</v>
      </c>
      <c r="AD4" s="57" t="s">
        <v>40</v>
      </c>
      <c r="AE4" s="56">
        <v>7</v>
      </c>
      <c r="AF4" s="56" t="s">
        <v>35</v>
      </c>
      <c r="AG4" s="92" t="s">
        <v>36</v>
      </c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 t="s">
        <v>131</v>
      </c>
    </row>
    <row r="5" spans="1:46" x14ac:dyDescent="0.25">
      <c r="A5" s="52" t="s">
        <v>91</v>
      </c>
      <c r="B5" s="53">
        <v>22</v>
      </c>
      <c r="C5" s="53" t="s">
        <v>38</v>
      </c>
      <c r="D5" s="53">
        <v>74.400000000000006</v>
      </c>
      <c r="E5" s="53">
        <v>75</v>
      </c>
      <c r="F5" s="54">
        <v>1.1255999999999999</v>
      </c>
      <c r="G5" s="53">
        <v>94</v>
      </c>
      <c r="H5" s="53"/>
      <c r="I5" s="53"/>
      <c r="J5" s="53"/>
      <c r="K5" s="53"/>
      <c r="L5" s="53"/>
      <c r="M5" s="53">
        <v>0</v>
      </c>
      <c r="N5" s="53" t="s">
        <v>92</v>
      </c>
      <c r="O5" s="53">
        <v>90</v>
      </c>
      <c r="P5" s="53">
        <v>-100</v>
      </c>
      <c r="Q5" s="53">
        <v>-100</v>
      </c>
      <c r="R5" s="53"/>
      <c r="S5" s="53">
        <v>90</v>
      </c>
      <c r="T5" s="53">
        <v>0</v>
      </c>
      <c r="U5" s="53"/>
      <c r="V5" s="53"/>
      <c r="W5" s="53"/>
      <c r="X5" s="53"/>
      <c r="Y5" s="53">
        <v>0</v>
      </c>
      <c r="Z5" s="55">
        <v>90</v>
      </c>
      <c r="AA5" s="56">
        <v>101.30399999999999</v>
      </c>
      <c r="AB5" s="56">
        <v>102.31703999999999</v>
      </c>
      <c r="AC5" s="57">
        <v>1</v>
      </c>
      <c r="AD5" s="57" t="s">
        <v>93</v>
      </c>
      <c r="AE5" s="56">
        <v>7</v>
      </c>
      <c r="AF5" s="56" t="s">
        <v>94</v>
      </c>
      <c r="AG5" s="92" t="s">
        <v>36</v>
      </c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 t="s">
        <v>132</v>
      </c>
    </row>
    <row r="6" spans="1:46" x14ac:dyDescent="0.25">
      <c r="A6" s="52"/>
      <c r="B6" s="53"/>
      <c r="C6" s="53"/>
      <c r="D6" s="53"/>
      <c r="E6" s="53"/>
      <c r="F6" s="54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5"/>
      <c r="AA6" s="56"/>
      <c r="AB6" s="56"/>
      <c r="AC6" s="57"/>
      <c r="AD6" s="57"/>
      <c r="AE6" s="56"/>
      <c r="AF6" s="56"/>
      <c r="AG6" s="92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</row>
    <row r="7" spans="1:46" x14ac:dyDescent="0.25">
      <c r="A7" s="52" t="s">
        <v>124</v>
      </c>
      <c r="B7" s="53">
        <v>36</v>
      </c>
      <c r="C7" s="53" t="s">
        <v>70</v>
      </c>
      <c r="D7" s="53">
        <v>82.05</v>
      </c>
      <c r="E7" s="53">
        <v>82.5</v>
      </c>
      <c r="F7" s="54">
        <v>1.0327999999999999</v>
      </c>
      <c r="G7" s="53">
        <v>90</v>
      </c>
      <c r="H7" s="53"/>
      <c r="I7" s="53"/>
      <c r="J7" s="53"/>
      <c r="K7" s="53"/>
      <c r="L7" s="53"/>
      <c r="M7" s="53">
        <v>0</v>
      </c>
      <c r="N7" s="53" t="s">
        <v>125</v>
      </c>
      <c r="O7" s="53">
        <v>250</v>
      </c>
      <c r="P7" s="53">
        <v>270</v>
      </c>
      <c r="Q7" s="53"/>
      <c r="R7" s="53"/>
      <c r="S7" s="53">
        <v>270</v>
      </c>
      <c r="T7" s="53">
        <v>0</v>
      </c>
      <c r="U7" s="53"/>
      <c r="V7" s="53"/>
      <c r="W7" s="53"/>
      <c r="X7" s="53"/>
      <c r="Y7" s="53">
        <v>0</v>
      </c>
      <c r="Z7" s="55">
        <v>270</v>
      </c>
      <c r="AA7" s="56">
        <v>278.85599999999999</v>
      </c>
      <c r="AB7" s="56">
        <v>278.85599999999999</v>
      </c>
      <c r="AC7" s="57">
        <v>1</v>
      </c>
      <c r="AD7" s="57" t="s">
        <v>126</v>
      </c>
      <c r="AE7" s="56">
        <v>7</v>
      </c>
      <c r="AF7" s="56" t="s">
        <v>65</v>
      </c>
      <c r="AG7" s="92" t="s">
        <v>36</v>
      </c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 t="s">
        <v>133</v>
      </c>
    </row>
    <row r="8" spans="1:46" x14ac:dyDescent="0.25">
      <c r="A8" s="52" t="s">
        <v>78</v>
      </c>
      <c r="B8" s="53">
        <v>35</v>
      </c>
      <c r="C8" s="53" t="s">
        <v>70</v>
      </c>
      <c r="D8" s="53">
        <v>99.5</v>
      </c>
      <c r="E8" s="53">
        <v>100</v>
      </c>
      <c r="F8" s="54">
        <v>0.91700000000000004</v>
      </c>
      <c r="G8" s="53">
        <v>27</v>
      </c>
      <c r="H8" s="53"/>
      <c r="I8" s="53"/>
      <c r="J8" s="53"/>
      <c r="K8" s="53"/>
      <c r="L8" s="53"/>
      <c r="M8" s="53">
        <v>0</v>
      </c>
      <c r="N8" s="53" t="s">
        <v>33</v>
      </c>
      <c r="O8" s="53">
        <v>275</v>
      </c>
      <c r="P8" s="53">
        <v>-290</v>
      </c>
      <c r="Q8" s="53">
        <v>290</v>
      </c>
      <c r="R8" s="53"/>
      <c r="S8" s="53">
        <v>290</v>
      </c>
      <c r="T8" s="53">
        <v>0</v>
      </c>
      <c r="U8" s="53"/>
      <c r="V8" s="53"/>
      <c r="W8" s="53"/>
      <c r="X8" s="53"/>
      <c r="Y8" s="53">
        <v>0</v>
      </c>
      <c r="Z8" s="55">
        <v>290</v>
      </c>
      <c r="AA8" s="56">
        <v>265.93</v>
      </c>
      <c r="AB8" s="56">
        <v>265.93</v>
      </c>
      <c r="AC8" s="57">
        <v>1</v>
      </c>
      <c r="AD8" s="57" t="s">
        <v>79</v>
      </c>
      <c r="AE8" s="56">
        <v>7</v>
      </c>
      <c r="AF8" s="56" t="s">
        <v>65</v>
      </c>
      <c r="AG8" s="92" t="s">
        <v>36</v>
      </c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 t="s">
        <v>134</v>
      </c>
    </row>
    <row r="9" spans="1:46" x14ac:dyDescent="0.25">
      <c r="A9" s="52" t="s">
        <v>117</v>
      </c>
      <c r="B9" s="53">
        <v>27</v>
      </c>
      <c r="C9" s="53" t="s">
        <v>70</v>
      </c>
      <c r="D9" s="53">
        <v>74.849999999999994</v>
      </c>
      <c r="E9" s="53">
        <v>75</v>
      </c>
      <c r="F9" s="54">
        <v>1.1182000000000001</v>
      </c>
      <c r="G9" s="53">
        <v>6</v>
      </c>
      <c r="H9" s="53"/>
      <c r="I9" s="53"/>
      <c r="J9" s="53"/>
      <c r="K9" s="53"/>
      <c r="L9" s="53"/>
      <c r="M9" s="53">
        <v>0</v>
      </c>
      <c r="N9" s="53" t="s">
        <v>118</v>
      </c>
      <c r="O9" s="53">
        <v>-205</v>
      </c>
      <c r="P9" s="53">
        <v>-205</v>
      </c>
      <c r="Q9" s="53">
        <v>210</v>
      </c>
      <c r="R9" s="53"/>
      <c r="S9" s="53">
        <v>210</v>
      </c>
      <c r="T9" s="53">
        <v>0</v>
      </c>
      <c r="U9" s="53"/>
      <c r="V9" s="53"/>
      <c r="W9" s="53"/>
      <c r="X9" s="53"/>
      <c r="Y9" s="53">
        <v>0</v>
      </c>
      <c r="Z9" s="55">
        <v>210</v>
      </c>
      <c r="AA9" s="56">
        <v>234.82200000000003</v>
      </c>
      <c r="AB9" s="56">
        <v>234.82200000000003</v>
      </c>
      <c r="AC9" s="57">
        <v>1</v>
      </c>
      <c r="AD9" s="57" t="s">
        <v>119</v>
      </c>
      <c r="AE9" s="56">
        <v>7</v>
      </c>
      <c r="AF9" s="56" t="s">
        <v>65</v>
      </c>
      <c r="AG9" s="92" t="s">
        <v>36</v>
      </c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 t="s">
        <v>135</v>
      </c>
    </row>
    <row r="10" spans="1:46" x14ac:dyDescent="0.25">
      <c r="A10" s="52" t="s">
        <v>69</v>
      </c>
      <c r="B10" s="53">
        <v>29</v>
      </c>
      <c r="C10" s="53" t="s">
        <v>70</v>
      </c>
      <c r="D10" s="53">
        <v>92.65</v>
      </c>
      <c r="E10" s="53">
        <v>100</v>
      </c>
      <c r="F10" s="54">
        <v>0.95019999999999993</v>
      </c>
      <c r="G10" s="53">
        <v>212</v>
      </c>
      <c r="H10" s="53"/>
      <c r="I10" s="53"/>
      <c r="J10" s="53"/>
      <c r="K10" s="53"/>
      <c r="L10" s="53"/>
      <c r="M10" s="53">
        <v>0</v>
      </c>
      <c r="N10" s="53" t="s">
        <v>71</v>
      </c>
      <c r="O10" s="53">
        <v>220</v>
      </c>
      <c r="P10" s="53">
        <v>-240</v>
      </c>
      <c r="Q10" s="53">
        <v>-245</v>
      </c>
      <c r="R10" s="53"/>
      <c r="S10" s="53">
        <v>220</v>
      </c>
      <c r="T10" s="53">
        <v>0</v>
      </c>
      <c r="U10" s="53"/>
      <c r="V10" s="53"/>
      <c r="W10" s="53"/>
      <c r="X10" s="53"/>
      <c r="Y10" s="53">
        <v>0</v>
      </c>
      <c r="Z10" s="55">
        <v>220</v>
      </c>
      <c r="AA10" s="56">
        <v>209.04399999999998</v>
      </c>
      <c r="AB10" s="56">
        <v>209.04399999999998</v>
      </c>
      <c r="AC10" s="57">
        <v>1</v>
      </c>
      <c r="AD10" s="57" t="s">
        <v>72</v>
      </c>
      <c r="AE10" s="56">
        <v>5</v>
      </c>
      <c r="AF10" s="56" t="s">
        <v>61</v>
      </c>
      <c r="AG10" s="92" t="s">
        <v>36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</row>
    <row r="11" spans="1:46" x14ac:dyDescent="0.25">
      <c r="A11" s="52" t="s">
        <v>114</v>
      </c>
      <c r="B11" s="53">
        <v>24</v>
      </c>
      <c r="C11" s="53" t="s">
        <v>70</v>
      </c>
      <c r="D11" s="53">
        <v>82.4</v>
      </c>
      <c r="E11" s="53">
        <v>82.5</v>
      </c>
      <c r="F11" s="54">
        <v>1.0297999999999998</v>
      </c>
      <c r="G11" s="53">
        <v>57</v>
      </c>
      <c r="H11" s="53"/>
      <c r="I11" s="53"/>
      <c r="J11" s="53"/>
      <c r="K11" s="53"/>
      <c r="L11" s="53"/>
      <c r="M11" s="53">
        <v>0</v>
      </c>
      <c r="N11" s="53" t="s">
        <v>92</v>
      </c>
      <c r="O11" s="53">
        <v>192.5</v>
      </c>
      <c r="P11" s="53">
        <v>-200</v>
      </c>
      <c r="Q11" s="53">
        <v>200</v>
      </c>
      <c r="R11" s="53"/>
      <c r="S11" s="53">
        <v>200</v>
      </c>
      <c r="T11" s="53">
        <v>0</v>
      </c>
      <c r="U11" s="53"/>
      <c r="V11" s="53"/>
      <c r="W11" s="53"/>
      <c r="X11" s="53"/>
      <c r="Y11" s="53">
        <v>0</v>
      </c>
      <c r="Z11" s="55">
        <v>200</v>
      </c>
      <c r="AA11" s="56">
        <v>205.95999999999998</v>
      </c>
      <c r="AB11" s="56">
        <v>205.95999999999998</v>
      </c>
      <c r="AC11" s="57">
        <v>1</v>
      </c>
      <c r="AD11" s="57" t="s">
        <v>115</v>
      </c>
      <c r="AE11" s="56">
        <v>5</v>
      </c>
      <c r="AF11" s="56" t="s">
        <v>94</v>
      </c>
      <c r="AG11" s="92" t="s">
        <v>36</v>
      </c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</row>
    <row r="12" spans="1:46" x14ac:dyDescent="0.25">
      <c r="A12" s="52" t="s">
        <v>122</v>
      </c>
      <c r="B12" s="53">
        <v>27</v>
      </c>
      <c r="C12" s="53" t="s">
        <v>70</v>
      </c>
      <c r="D12" s="53">
        <v>88.5</v>
      </c>
      <c r="E12" s="53">
        <v>90</v>
      </c>
      <c r="F12" s="54">
        <v>0.97899999999999998</v>
      </c>
      <c r="G12" s="53">
        <v>100</v>
      </c>
      <c r="H12" s="53"/>
      <c r="I12" s="53"/>
      <c r="J12" s="53"/>
      <c r="K12" s="53"/>
      <c r="L12" s="53"/>
      <c r="M12" s="53">
        <v>0</v>
      </c>
      <c r="N12" s="53" t="s">
        <v>43</v>
      </c>
      <c r="O12" s="53">
        <v>150</v>
      </c>
      <c r="P12" s="53"/>
      <c r="Q12" s="53"/>
      <c r="R12" s="53"/>
      <c r="S12" s="53">
        <v>150</v>
      </c>
      <c r="T12" s="53">
        <v>0</v>
      </c>
      <c r="U12" s="53"/>
      <c r="V12" s="53"/>
      <c r="W12" s="53"/>
      <c r="X12" s="53"/>
      <c r="Y12" s="53">
        <v>0</v>
      </c>
      <c r="Z12" s="55">
        <v>150</v>
      </c>
      <c r="AA12" s="56">
        <v>146.85</v>
      </c>
      <c r="AB12" s="56">
        <v>146.85</v>
      </c>
      <c r="AC12" s="57">
        <v>1</v>
      </c>
      <c r="AD12" s="57" t="s">
        <v>123</v>
      </c>
      <c r="AE12" s="56">
        <v>7</v>
      </c>
      <c r="AF12" s="56" t="s">
        <v>94</v>
      </c>
      <c r="AG12" s="92" t="s">
        <v>36</v>
      </c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</row>
    <row r="13" spans="1:46" x14ac:dyDescent="0.25">
      <c r="A13" s="52" t="s">
        <v>99</v>
      </c>
      <c r="B13" s="53">
        <v>31</v>
      </c>
      <c r="C13" s="53" t="s">
        <v>70</v>
      </c>
      <c r="D13" s="53">
        <v>66.849999999999994</v>
      </c>
      <c r="E13" s="53">
        <v>67.5</v>
      </c>
      <c r="F13" s="54">
        <v>1.2484</v>
      </c>
      <c r="G13" s="53">
        <v>130</v>
      </c>
      <c r="H13" s="53"/>
      <c r="I13" s="53"/>
      <c r="J13" s="53"/>
      <c r="K13" s="53"/>
      <c r="L13" s="53"/>
      <c r="M13" s="53">
        <v>0</v>
      </c>
      <c r="N13" s="53" t="s">
        <v>100</v>
      </c>
      <c r="O13" s="53">
        <v>110</v>
      </c>
      <c r="P13" s="53">
        <v>-125</v>
      </c>
      <c r="Q13" s="53">
        <v>-125</v>
      </c>
      <c r="R13" s="53"/>
      <c r="S13" s="53">
        <v>110</v>
      </c>
      <c r="T13" s="53">
        <v>0</v>
      </c>
      <c r="U13" s="53"/>
      <c r="V13" s="53"/>
      <c r="W13" s="53"/>
      <c r="X13" s="53"/>
      <c r="Y13" s="53">
        <v>0</v>
      </c>
      <c r="Z13" s="55">
        <v>110</v>
      </c>
      <c r="AA13" s="56">
        <v>137.32399999999998</v>
      </c>
      <c r="AB13" s="56">
        <v>137.32399999999998</v>
      </c>
      <c r="AC13" s="57">
        <v>1</v>
      </c>
      <c r="AD13" s="57" t="s">
        <v>101</v>
      </c>
      <c r="AE13" s="56">
        <v>7</v>
      </c>
      <c r="AF13" s="56" t="s">
        <v>61</v>
      </c>
      <c r="AG13" s="92" t="s">
        <v>36</v>
      </c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</row>
    <row r="14" spans="1:46" x14ac:dyDescent="0.25">
      <c r="A14" s="52" t="s">
        <v>121</v>
      </c>
      <c r="B14" s="53">
        <v>25</v>
      </c>
      <c r="C14" s="53" t="s">
        <v>70</v>
      </c>
      <c r="D14" s="53">
        <v>89.85</v>
      </c>
      <c r="E14" s="53">
        <v>90</v>
      </c>
      <c r="F14" s="54">
        <v>0.96939999999999993</v>
      </c>
      <c r="G14" s="53">
        <v>159</v>
      </c>
      <c r="H14" s="53"/>
      <c r="I14" s="53"/>
      <c r="J14" s="53"/>
      <c r="K14" s="53"/>
      <c r="L14" s="53"/>
      <c r="M14" s="53">
        <v>0</v>
      </c>
      <c r="N14" s="53" t="s">
        <v>43</v>
      </c>
      <c r="O14" s="53">
        <v>-315</v>
      </c>
      <c r="P14" s="53">
        <v>-325</v>
      </c>
      <c r="Q14" s="53">
        <v>-330</v>
      </c>
      <c r="R14" s="53"/>
      <c r="S14" s="53">
        <v>0</v>
      </c>
      <c r="T14" s="53">
        <v>0</v>
      </c>
      <c r="U14" s="53"/>
      <c r="V14" s="53"/>
      <c r="W14" s="53"/>
      <c r="X14" s="53"/>
      <c r="Y14" s="53">
        <v>0</v>
      </c>
      <c r="Z14" s="55">
        <v>0</v>
      </c>
      <c r="AA14" s="56">
        <v>0</v>
      </c>
      <c r="AB14" s="56">
        <v>0</v>
      </c>
      <c r="AC14" s="57">
        <v>1</v>
      </c>
      <c r="AD14" s="57">
        <v>0</v>
      </c>
      <c r="AE14" s="56">
        <v>0</v>
      </c>
      <c r="AF14" s="56" t="s">
        <v>65</v>
      </c>
      <c r="AG14" s="92" t="s">
        <v>36</v>
      </c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</row>
    <row r="15" spans="1:46" x14ac:dyDescent="0.25">
      <c r="A15" s="52" t="s">
        <v>73</v>
      </c>
      <c r="B15" s="53">
        <v>26</v>
      </c>
      <c r="C15" s="53" t="s">
        <v>70</v>
      </c>
      <c r="D15" s="53">
        <v>98.2</v>
      </c>
      <c r="E15" s="53">
        <v>100</v>
      </c>
      <c r="F15" s="54">
        <v>0.92220000000000002</v>
      </c>
      <c r="G15" s="53">
        <v>7</v>
      </c>
      <c r="H15" s="53"/>
      <c r="I15" s="53"/>
      <c r="J15" s="53"/>
      <c r="K15" s="53"/>
      <c r="L15" s="53"/>
      <c r="M15" s="53">
        <v>0</v>
      </c>
      <c r="N15" s="53" t="s">
        <v>33</v>
      </c>
      <c r="O15" s="53">
        <v>-245</v>
      </c>
      <c r="P15" s="53">
        <v>-245</v>
      </c>
      <c r="Q15" s="53">
        <v>-245</v>
      </c>
      <c r="R15" s="53"/>
      <c r="S15" s="53">
        <v>0</v>
      </c>
      <c r="T15" s="53">
        <v>0</v>
      </c>
      <c r="U15" s="53"/>
      <c r="V15" s="53"/>
      <c r="W15" s="53"/>
      <c r="X15" s="53"/>
      <c r="Y15" s="53">
        <v>0</v>
      </c>
      <c r="Z15" s="55">
        <v>0</v>
      </c>
      <c r="AA15" s="56">
        <v>0</v>
      </c>
      <c r="AB15" s="56">
        <v>0</v>
      </c>
      <c r="AC15" s="57">
        <v>1</v>
      </c>
      <c r="AD15" s="57">
        <v>0</v>
      </c>
      <c r="AE15" s="56">
        <v>0</v>
      </c>
      <c r="AF15" s="56" t="s">
        <v>65</v>
      </c>
      <c r="AG15" s="92" t="s">
        <v>36</v>
      </c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</row>
    <row r="16" spans="1:46" x14ac:dyDescent="0.25">
      <c r="A16" s="52" t="s">
        <v>120</v>
      </c>
      <c r="B16" s="53">
        <v>37</v>
      </c>
      <c r="C16" s="53" t="s">
        <v>70</v>
      </c>
      <c r="D16" s="53">
        <v>89.05</v>
      </c>
      <c r="E16" s="53">
        <v>90</v>
      </c>
      <c r="F16" s="54">
        <v>0.97519999999999996</v>
      </c>
      <c r="G16" s="53">
        <v>47</v>
      </c>
      <c r="H16" s="53"/>
      <c r="I16" s="53"/>
      <c r="J16" s="53"/>
      <c r="K16" s="53"/>
      <c r="L16" s="53"/>
      <c r="M16" s="53">
        <v>0</v>
      </c>
      <c r="N16" s="53" t="s">
        <v>48</v>
      </c>
      <c r="O16" s="53">
        <v>-281</v>
      </c>
      <c r="P16" s="53">
        <v>-285</v>
      </c>
      <c r="Q16" s="53">
        <v>-285</v>
      </c>
      <c r="R16" s="53"/>
      <c r="S16" s="53">
        <v>0</v>
      </c>
      <c r="T16" s="53">
        <v>0</v>
      </c>
      <c r="U16" s="53"/>
      <c r="V16" s="53"/>
      <c r="W16" s="53"/>
      <c r="X16" s="53"/>
      <c r="Y16" s="53">
        <v>0</v>
      </c>
      <c r="Z16" s="55">
        <v>0</v>
      </c>
      <c r="AA16" s="56">
        <v>0</v>
      </c>
      <c r="AB16" s="56">
        <v>0</v>
      </c>
      <c r="AC16" s="57">
        <v>1</v>
      </c>
      <c r="AD16" s="57">
        <v>0</v>
      </c>
      <c r="AE16" s="56">
        <v>0</v>
      </c>
      <c r="AF16" s="56" t="s">
        <v>94</v>
      </c>
      <c r="AG16" s="92" t="s">
        <v>36</v>
      </c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</row>
    <row r="17" spans="1:46" x14ac:dyDescent="0.25">
      <c r="A17" s="52"/>
      <c r="B17" s="53"/>
      <c r="C17" s="53"/>
      <c r="D17" s="53"/>
      <c r="E17" s="53"/>
      <c r="F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5"/>
      <c r="AA17" s="56"/>
      <c r="AB17" s="56"/>
      <c r="AC17" s="57"/>
      <c r="AD17" s="57"/>
      <c r="AE17" s="56"/>
      <c r="AF17" s="56"/>
      <c r="AG17" s="92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</row>
    <row r="18" spans="1:46" x14ac:dyDescent="0.25">
      <c r="A18" s="52" t="s">
        <v>86</v>
      </c>
      <c r="B18" s="53">
        <v>40</v>
      </c>
      <c r="C18" s="53" t="s">
        <v>51</v>
      </c>
      <c r="D18" s="53">
        <v>99.2</v>
      </c>
      <c r="E18" s="53">
        <v>100</v>
      </c>
      <c r="F18" s="54">
        <v>0.91820000000000002</v>
      </c>
      <c r="G18" s="53">
        <v>69</v>
      </c>
      <c r="H18" s="53"/>
      <c r="I18" s="53"/>
      <c r="J18" s="53"/>
      <c r="K18" s="53"/>
      <c r="L18" s="53"/>
      <c r="M18" s="53">
        <v>0</v>
      </c>
      <c r="N18" s="53" t="s">
        <v>48</v>
      </c>
      <c r="O18" s="53">
        <v>320</v>
      </c>
      <c r="P18" s="53">
        <v>-335</v>
      </c>
      <c r="Q18" s="53">
        <v>-335</v>
      </c>
      <c r="R18" s="53"/>
      <c r="S18" s="53">
        <v>320</v>
      </c>
      <c r="T18" s="53">
        <v>0</v>
      </c>
      <c r="U18" s="53"/>
      <c r="V18" s="53"/>
      <c r="W18" s="53"/>
      <c r="X18" s="53"/>
      <c r="Y18" s="53">
        <v>0</v>
      </c>
      <c r="Z18" s="55">
        <v>320</v>
      </c>
      <c r="AA18" s="56">
        <v>293.82400000000001</v>
      </c>
      <c r="AB18" s="56">
        <v>293.82400000000001</v>
      </c>
      <c r="AC18" s="57">
        <v>1</v>
      </c>
      <c r="AD18" s="57" t="s">
        <v>87</v>
      </c>
      <c r="AE18" s="56">
        <v>7</v>
      </c>
      <c r="AF18" s="56" t="s">
        <v>65</v>
      </c>
      <c r="AG18" s="92" t="s">
        <v>36</v>
      </c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 t="s">
        <v>133</v>
      </c>
    </row>
    <row r="19" spans="1:46" x14ac:dyDescent="0.25">
      <c r="A19" s="52" t="s">
        <v>83</v>
      </c>
      <c r="B19" s="53">
        <v>50</v>
      </c>
      <c r="C19" s="53" t="s">
        <v>63</v>
      </c>
      <c r="D19" s="53">
        <v>133</v>
      </c>
      <c r="E19" s="53">
        <v>140</v>
      </c>
      <c r="F19" s="54">
        <v>0.84799999999999998</v>
      </c>
      <c r="G19" s="53">
        <v>46</v>
      </c>
      <c r="H19" s="53"/>
      <c r="I19" s="53"/>
      <c r="J19" s="53"/>
      <c r="K19" s="53"/>
      <c r="L19" s="53"/>
      <c r="M19" s="53">
        <v>0</v>
      </c>
      <c r="N19" s="53" t="s">
        <v>84</v>
      </c>
      <c r="O19" s="53">
        <v>282.5</v>
      </c>
      <c r="P19" s="53">
        <v>300</v>
      </c>
      <c r="Q19" s="53">
        <v>-310</v>
      </c>
      <c r="R19" s="53"/>
      <c r="S19" s="53">
        <v>300</v>
      </c>
      <c r="T19" s="53">
        <v>0</v>
      </c>
      <c r="U19" s="53"/>
      <c r="V19" s="53"/>
      <c r="W19" s="53"/>
      <c r="X19" s="53"/>
      <c r="Y19" s="53">
        <v>0</v>
      </c>
      <c r="Z19" s="55">
        <v>300</v>
      </c>
      <c r="AA19" s="56">
        <v>254.4</v>
      </c>
      <c r="AB19" s="56">
        <v>287.47199999999998</v>
      </c>
      <c r="AC19" s="57">
        <v>1</v>
      </c>
      <c r="AD19" s="57" t="s">
        <v>85</v>
      </c>
      <c r="AE19" s="56">
        <v>7</v>
      </c>
      <c r="AF19" s="56" t="s">
        <v>65</v>
      </c>
      <c r="AG19" s="92" t="s">
        <v>36</v>
      </c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 t="s">
        <v>134</v>
      </c>
    </row>
    <row r="20" spans="1:46" x14ac:dyDescent="0.25">
      <c r="A20" s="52" t="s">
        <v>57</v>
      </c>
      <c r="B20" s="53">
        <v>59</v>
      </c>
      <c r="C20" s="53" t="s">
        <v>58</v>
      </c>
      <c r="D20" s="53">
        <v>95.9</v>
      </c>
      <c r="E20" s="53">
        <v>100</v>
      </c>
      <c r="F20" s="54">
        <v>0.93240000000000001</v>
      </c>
      <c r="G20" s="53">
        <v>42</v>
      </c>
      <c r="H20" s="53"/>
      <c r="I20" s="53"/>
      <c r="J20" s="53"/>
      <c r="K20" s="53"/>
      <c r="L20" s="53"/>
      <c r="M20" s="53">
        <v>0</v>
      </c>
      <c r="N20" s="53" t="s">
        <v>59</v>
      </c>
      <c r="O20" s="53">
        <v>200</v>
      </c>
      <c r="P20" s="53">
        <v>-210</v>
      </c>
      <c r="Q20" s="53">
        <v>215</v>
      </c>
      <c r="R20" s="53"/>
      <c r="S20" s="53">
        <v>215</v>
      </c>
      <c r="T20" s="53">
        <v>0</v>
      </c>
      <c r="U20" s="53"/>
      <c r="V20" s="53"/>
      <c r="W20" s="53"/>
      <c r="X20" s="53"/>
      <c r="Y20" s="53">
        <v>0</v>
      </c>
      <c r="Z20" s="55">
        <v>215</v>
      </c>
      <c r="AA20" s="56">
        <v>200.46600000000001</v>
      </c>
      <c r="AB20" s="56">
        <v>263.61279000000002</v>
      </c>
      <c r="AC20" s="57">
        <v>1</v>
      </c>
      <c r="AD20" s="57" t="s">
        <v>60</v>
      </c>
      <c r="AE20" s="56">
        <v>7</v>
      </c>
      <c r="AF20" s="56" t="s">
        <v>61</v>
      </c>
      <c r="AG20" s="92" t="s">
        <v>36</v>
      </c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 t="s">
        <v>135</v>
      </c>
    </row>
    <row r="21" spans="1:46" x14ac:dyDescent="0.25">
      <c r="A21" s="52" t="s">
        <v>95</v>
      </c>
      <c r="B21" s="53">
        <v>74</v>
      </c>
      <c r="C21" s="53" t="s">
        <v>96</v>
      </c>
      <c r="D21" s="53">
        <v>66.5</v>
      </c>
      <c r="E21" s="53">
        <v>67.5</v>
      </c>
      <c r="F21" s="54">
        <v>1.2569999999999999</v>
      </c>
      <c r="G21" s="53">
        <v>49</v>
      </c>
      <c r="H21" s="53"/>
      <c r="I21" s="53"/>
      <c r="J21" s="53"/>
      <c r="K21" s="53"/>
      <c r="L21" s="53"/>
      <c r="M21" s="53">
        <v>0</v>
      </c>
      <c r="N21" s="53" t="s">
        <v>97</v>
      </c>
      <c r="O21" s="53">
        <v>105</v>
      </c>
      <c r="P21" s="53">
        <v>110</v>
      </c>
      <c r="Q21" s="53">
        <v>115</v>
      </c>
      <c r="R21" s="53"/>
      <c r="S21" s="53">
        <v>115</v>
      </c>
      <c r="T21" s="53">
        <v>0</v>
      </c>
      <c r="U21" s="53"/>
      <c r="V21" s="53"/>
      <c r="W21" s="53"/>
      <c r="X21" s="53"/>
      <c r="Y21" s="53">
        <v>0</v>
      </c>
      <c r="Z21" s="55">
        <v>115</v>
      </c>
      <c r="AA21" s="56">
        <v>144.55499999999998</v>
      </c>
      <c r="AB21" s="56">
        <v>259.47622499999994</v>
      </c>
      <c r="AC21" s="57">
        <v>1</v>
      </c>
      <c r="AD21" s="57" t="s">
        <v>98</v>
      </c>
      <c r="AE21" s="56">
        <v>7</v>
      </c>
      <c r="AF21" s="56" t="s">
        <v>56</v>
      </c>
      <c r="AG21" s="92" t="s">
        <v>36</v>
      </c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</row>
    <row r="22" spans="1:46" x14ac:dyDescent="0.25">
      <c r="A22" s="52" t="s">
        <v>80</v>
      </c>
      <c r="B22" s="53">
        <v>42</v>
      </c>
      <c r="C22" s="53" t="s">
        <v>51</v>
      </c>
      <c r="D22" s="53">
        <v>117.8</v>
      </c>
      <c r="E22" s="53">
        <v>125</v>
      </c>
      <c r="F22" s="54">
        <v>0.86780000000000002</v>
      </c>
      <c r="G22" s="53">
        <v>175</v>
      </c>
      <c r="H22" s="53"/>
      <c r="I22" s="53"/>
      <c r="J22" s="53"/>
      <c r="K22" s="53"/>
      <c r="L22" s="53"/>
      <c r="M22" s="53">
        <v>0</v>
      </c>
      <c r="N22" s="53" t="s">
        <v>43</v>
      </c>
      <c r="O22" s="53">
        <v>270</v>
      </c>
      <c r="P22" s="53">
        <v>280</v>
      </c>
      <c r="Q22" s="53">
        <v>-290</v>
      </c>
      <c r="R22" s="53"/>
      <c r="S22" s="53">
        <v>280</v>
      </c>
      <c r="T22" s="53">
        <v>0</v>
      </c>
      <c r="U22" s="53"/>
      <c r="V22" s="53"/>
      <c r="W22" s="53"/>
      <c r="X22" s="53"/>
      <c r="Y22" s="53">
        <v>0</v>
      </c>
      <c r="Z22" s="55">
        <v>280</v>
      </c>
      <c r="AA22" s="56">
        <v>242.98400000000001</v>
      </c>
      <c r="AB22" s="56">
        <v>247.84368000000001</v>
      </c>
      <c r="AC22" s="57">
        <v>1</v>
      </c>
      <c r="AD22" s="57" t="s">
        <v>81</v>
      </c>
      <c r="AE22" s="56">
        <v>7</v>
      </c>
      <c r="AF22" s="56" t="s">
        <v>61</v>
      </c>
      <c r="AG22" s="92" t="s">
        <v>36</v>
      </c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</row>
    <row r="23" spans="1:46" x14ac:dyDescent="0.25">
      <c r="A23" s="52" t="s">
        <v>109</v>
      </c>
      <c r="B23" s="53">
        <v>48</v>
      </c>
      <c r="C23" s="53" t="s">
        <v>110</v>
      </c>
      <c r="D23" s="53">
        <v>74.849999999999994</v>
      </c>
      <c r="E23" s="53">
        <v>75</v>
      </c>
      <c r="F23" s="54">
        <v>1.5442</v>
      </c>
      <c r="G23" s="53">
        <v>208</v>
      </c>
      <c r="H23" s="53"/>
      <c r="I23" s="53"/>
      <c r="J23" s="53"/>
      <c r="K23" s="53"/>
      <c r="L23" s="53"/>
      <c r="M23" s="53">
        <v>0</v>
      </c>
      <c r="N23" s="53" t="s">
        <v>100</v>
      </c>
      <c r="O23" s="53">
        <v>145</v>
      </c>
      <c r="P23" s="53">
        <v>-152.5</v>
      </c>
      <c r="Q23" s="53">
        <v>-155</v>
      </c>
      <c r="R23" s="53"/>
      <c r="S23" s="53">
        <v>145</v>
      </c>
      <c r="T23" s="53">
        <v>0</v>
      </c>
      <c r="U23" s="53"/>
      <c r="V23" s="53"/>
      <c r="W23" s="53"/>
      <c r="X23" s="53"/>
      <c r="Y23" s="53">
        <v>0</v>
      </c>
      <c r="Z23" s="55">
        <v>145</v>
      </c>
      <c r="AA23" s="56">
        <v>223.90899999999999</v>
      </c>
      <c r="AB23" s="56">
        <v>245.62817299999998</v>
      </c>
      <c r="AC23" s="57">
        <v>1</v>
      </c>
      <c r="AD23" s="57" t="s">
        <v>111</v>
      </c>
      <c r="AE23" s="56">
        <v>7</v>
      </c>
      <c r="AF23" s="56" t="s">
        <v>65</v>
      </c>
      <c r="AG23" s="92" t="s">
        <v>36</v>
      </c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</row>
    <row r="24" spans="1:46" x14ac:dyDescent="0.25">
      <c r="A24" s="52" t="s">
        <v>76</v>
      </c>
      <c r="B24" s="53">
        <v>48</v>
      </c>
      <c r="C24" s="53" t="s">
        <v>67</v>
      </c>
      <c r="D24" s="53">
        <v>101.2</v>
      </c>
      <c r="E24" s="53">
        <v>110</v>
      </c>
      <c r="F24" s="54">
        <v>0.91020000000000001</v>
      </c>
      <c r="G24" s="53">
        <v>180</v>
      </c>
      <c r="H24" s="53"/>
      <c r="I24" s="53"/>
      <c r="J24" s="53"/>
      <c r="K24" s="53"/>
      <c r="L24" s="53"/>
      <c r="M24" s="53">
        <v>0</v>
      </c>
      <c r="N24" s="53" t="s">
        <v>43</v>
      </c>
      <c r="O24" s="53">
        <v>225</v>
      </c>
      <c r="P24" s="53">
        <v>240</v>
      </c>
      <c r="Q24" s="53">
        <v>-275</v>
      </c>
      <c r="R24" s="53"/>
      <c r="S24" s="53">
        <v>240</v>
      </c>
      <c r="T24" s="53">
        <v>0</v>
      </c>
      <c r="U24" s="53"/>
      <c r="V24" s="53"/>
      <c r="W24" s="53"/>
      <c r="X24" s="53"/>
      <c r="Y24" s="53">
        <v>0</v>
      </c>
      <c r="Z24" s="55">
        <v>240</v>
      </c>
      <c r="AA24" s="56">
        <v>218.44800000000001</v>
      </c>
      <c r="AB24" s="56">
        <v>239.63745600000001</v>
      </c>
      <c r="AC24" s="57">
        <v>1</v>
      </c>
      <c r="AD24" s="57" t="s">
        <v>77</v>
      </c>
      <c r="AE24" s="56">
        <v>7</v>
      </c>
      <c r="AF24" s="56" t="s">
        <v>45</v>
      </c>
      <c r="AG24" s="92" t="s">
        <v>36</v>
      </c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</row>
    <row r="25" spans="1:46" x14ac:dyDescent="0.25">
      <c r="A25" s="52" t="s">
        <v>88</v>
      </c>
      <c r="B25" s="53">
        <v>56</v>
      </c>
      <c r="C25" s="53" t="s">
        <v>58</v>
      </c>
      <c r="D25" s="53">
        <v>101.4</v>
      </c>
      <c r="E25" s="53">
        <v>110</v>
      </c>
      <c r="F25" s="54">
        <v>0.90939999999999999</v>
      </c>
      <c r="G25" s="53">
        <v>150</v>
      </c>
      <c r="H25" s="53"/>
      <c r="I25" s="53"/>
      <c r="J25" s="53"/>
      <c r="K25" s="53"/>
      <c r="L25" s="53"/>
      <c r="M25" s="53">
        <v>0</v>
      </c>
      <c r="N25" s="53" t="s">
        <v>89</v>
      </c>
      <c r="O25" s="53">
        <v>200</v>
      </c>
      <c r="P25" s="53">
        <v>210</v>
      </c>
      <c r="Q25" s="53"/>
      <c r="R25" s="53"/>
      <c r="S25" s="53">
        <v>210</v>
      </c>
      <c r="T25" s="53">
        <v>0</v>
      </c>
      <c r="U25" s="53"/>
      <c r="V25" s="53"/>
      <c r="W25" s="53"/>
      <c r="X25" s="53"/>
      <c r="Y25" s="53">
        <v>0</v>
      </c>
      <c r="Z25" s="55">
        <v>210</v>
      </c>
      <c r="AA25" s="56">
        <v>190.97399999999999</v>
      </c>
      <c r="AB25" s="56">
        <v>237.95360399999998</v>
      </c>
      <c r="AC25" s="57">
        <v>1</v>
      </c>
      <c r="AD25" s="57" t="s">
        <v>90</v>
      </c>
      <c r="AE25" s="56">
        <v>7</v>
      </c>
      <c r="AF25" s="56" t="s">
        <v>65</v>
      </c>
      <c r="AG25" s="92" t="s">
        <v>36</v>
      </c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</row>
    <row r="26" spans="1:46" x14ac:dyDescent="0.25">
      <c r="A26" s="52" t="s">
        <v>54</v>
      </c>
      <c r="B26" s="53">
        <v>64</v>
      </c>
      <c r="C26" s="53" t="s">
        <v>47</v>
      </c>
      <c r="D26" s="53">
        <v>107.8</v>
      </c>
      <c r="E26" s="53">
        <v>110</v>
      </c>
      <c r="F26" s="54">
        <v>0.89</v>
      </c>
      <c r="G26" s="53">
        <v>181</v>
      </c>
      <c r="H26" s="53"/>
      <c r="I26" s="53"/>
      <c r="J26" s="53"/>
      <c r="K26" s="53"/>
      <c r="L26" s="53"/>
      <c r="M26" s="53">
        <v>0</v>
      </c>
      <c r="N26" s="53" t="s">
        <v>33</v>
      </c>
      <c r="O26" s="53">
        <v>180</v>
      </c>
      <c r="P26" s="53">
        <v>-192.5</v>
      </c>
      <c r="Q26" s="53">
        <v>-192.5</v>
      </c>
      <c r="R26" s="53"/>
      <c r="S26" s="53">
        <v>180</v>
      </c>
      <c r="T26" s="53">
        <v>0</v>
      </c>
      <c r="U26" s="53"/>
      <c r="V26" s="53"/>
      <c r="W26" s="53"/>
      <c r="X26" s="53"/>
      <c r="Y26" s="53">
        <v>0</v>
      </c>
      <c r="Z26" s="55">
        <v>180</v>
      </c>
      <c r="AA26" s="56">
        <v>160.19999999999999</v>
      </c>
      <c r="AB26" s="56">
        <v>232.28999999999996</v>
      </c>
      <c r="AC26" s="57">
        <v>1</v>
      </c>
      <c r="AD26" s="57" t="s">
        <v>55</v>
      </c>
      <c r="AE26" s="56">
        <v>7</v>
      </c>
      <c r="AF26" s="56" t="s">
        <v>56</v>
      </c>
      <c r="AG26" s="92" t="s">
        <v>36</v>
      </c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</row>
    <row r="27" spans="1:46" x14ac:dyDescent="0.25">
      <c r="A27" s="52" t="s">
        <v>62</v>
      </c>
      <c r="B27" s="53">
        <v>50</v>
      </c>
      <c r="C27" s="53" t="s">
        <v>63</v>
      </c>
      <c r="D27" s="53">
        <v>96.05</v>
      </c>
      <c r="E27" s="53">
        <v>100</v>
      </c>
      <c r="F27" s="54">
        <v>0.93160000000000009</v>
      </c>
      <c r="G27" s="53">
        <v>116</v>
      </c>
      <c r="H27" s="53"/>
      <c r="I27" s="53"/>
      <c r="J27" s="53"/>
      <c r="K27" s="53"/>
      <c r="L27" s="53"/>
      <c r="M27" s="53">
        <v>0</v>
      </c>
      <c r="N27" s="53" t="s">
        <v>33</v>
      </c>
      <c r="O27" s="53">
        <v>210</v>
      </c>
      <c r="P27" s="53">
        <v>220</v>
      </c>
      <c r="Q27" s="53">
        <v>-230.5</v>
      </c>
      <c r="R27" s="53"/>
      <c r="S27" s="53">
        <v>220</v>
      </c>
      <c r="T27" s="53">
        <v>0</v>
      </c>
      <c r="U27" s="53"/>
      <c r="V27" s="53"/>
      <c r="W27" s="53"/>
      <c r="X27" s="53"/>
      <c r="Y27" s="53">
        <v>0</v>
      </c>
      <c r="Z27" s="55">
        <v>220</v>
      </c>
      <c r="AA27" s="56">
        <v>204.95200000000003</v>
      </c>
      <c r="AB27" s="56">
        <v>231.59576000000001</v>
      </c>
      <c r="AC27" s="57">
        <v>1</v>
      </c>
      <c r="AD27" s="57" t="s">
        <v>64</v>
      </c>
      <c r="AE27" s="56">
        <v>7</v>
      </c>
      <c r="AF27" s="56" t="s">
        <v>65</v>
      </c>
      <c r="AG27" s="92" t="s">
        <v>36</v>
      </c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</row>
    <row r="28" spans="1:46" x14ac:dyDescent="0.25">
      <c r="A28" s="52" t="s">
        <v>46</v>
      </c>
      <c r="B28" s="53">
        <v>68</v>
      </c>
      <c r="C28" s="53" t="s">
        <v>47</v>
      </c>
      <c r="D28" s="53">
        <v>93</v>
      </c>
      <c r="E28" s="53">
        <v>100</v>
      </c>
      <c r="F28" s="54">
        <v>0.94799999999999995</v>
      </c>
      <c r="G28" s="53">
        <v>11</v>
      </c>
      <c r="H28" s="53"/>
      <c r="I28" s="53"/>
      <c r="J28" s="53"/>
      <c r="K28" s="53"/>
      <c r="L28" s="53"/>
      <c r="M28" s="53">
        <v>0</v>
      </c>
      <c r="N28" s="53" t="s">
        <v>48</v>
      </c>
      <c r="O28" s="53">
        <v>145</v>
      </c>
      <c r="P28" s="53">
        <v>155</v>
      </c>
      <c r="Q28" s="53">
        <v>-162.5</v>
      </c>
      <c r="R28" s="53"/>
      <c r="S28" s="53">
        <v>155</v>
      </c>
      <c r="T28" s="53">
        <v>0</v>
      </c>
      <c r="U28" s="53"/>
      <c r="V28" s="53"/>
      <c r="W28" s="53"/>
      <c r="X28" s="53"/>
      <c r="Y28" s="53">
        <v>0</v>
      </c>
      <c r="Z28" s="55">
        <v>155</v>
      </c>
      <c r="AA28" s="56">
        <v>146.94</v>
      </c>
      <c r="AB28" s="56">
        <v>231.57744</v>
      </c>
      <c r="AC28" s="57">
        <v>1</v>
      </c>
      <c r="AD28" s="57" t="s">
        <v>49</v>
      </c>
      <c r="AE28" s="56">
        <v>7</v>
      </c>
      <c r="AF28" s="56" t="s">
        <v>35</v>
      </c>
      <c r="AG28" s="92" t="s">
        <v>36</v>
      </c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</row>
    <row r="29" spans="1:46" x14ac:dyDescent="0.25">
      <c r="A29" s="52" t="s">
        <v>66</v>
      </c>
      <c r="B29" s="53">
        <v>45</v>
      </c>
      <c r="C29" s="53" t="s">
        <v>67</v>
      </c>
      <c r="D29" s="53">
        <v>109.2</v>
      </c>
      <c r="E29" s="53">
        <v>110</v>
      </c>
      <c r="F29" s="54">
        <v>0.88700000000000001</v>
      </c>
      <c r="G29" s="53">
        <v>199</v>
      </c>
      <c r="H29" s="53"/>
      <c r="I29" s="53"/>
      <c r="J29" s="53"/>
      <c r="K29" s="53"/>
      <c r="L29" s="53"/>
      <c r="M29" s="53">
        <v>0</v>
      </c>
      <c r="N29" s="53" t="s">
        <v>33</v>
      </c>
      <c r="O29" s="53">
        <v>220</v>
      </c>
      <c r="P29" s="53">
        <v>-237.5</v>
      </c>
      <c r="Q29" s="53">
        <v>-242.5</v>
      </c>
      <c r="R29" s="53"/>
      <c r="S29" s="53">
        <v>220</v>
      </c>
      <c r="T29" s="53">
        <v>0</v>
      </c>
      <c r="U29" s="53"/>
      <c r="V29" s="53"/>
      <c r="W29" s="53"/>
      <c r="X29" s="53"/>
      <c r="Y29" s="53">
        <v>0</v>
      </c>
      <c r="Z29" s="55">
        <v>220</v>
      </c>
      <c r="AA29" s="56">
        <v>195.14000000000001</v>
      </c>
      <c r="AB29" s="56">
        <v>205.87270000000001</v>
      </c>
      <c r="AC29" s="57">
        <v>1</v>
      </c>
      <c r="AD29" s="57" t="s">
        <v>68</v>
      </c>
      <c r="AE29" s="56">
        <v>5</v>
      </c>
      <c r="AF29" s="56" t="s">
        <v>53</v>
      </c>
      <c r="AG29" s="92" t="s">
        <v>36</v>
      </c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</row>
    <row r="30" spans="1:46" x14ac:dyDescent="0.25">
      <c r="A30" s="52" t="s">
        <v>102</v>
      </c>
      <c r="B30" s="53">
        <v>64</v>
      </c>
      <c r="C30" s="53" t="s">
        <v>42</v>
      </c>
      <c r="D30" s="53">
        <v>73.900000000000006</v>
      </c>
      <c r="E30" s="53">
        <v>75</v>
      </c>
      <c r="F30" s="54">
        <v>1.1335999999999999</v>
      </c>
      <c r="G30" s="53">
        <v>2</v>
      </c>
      <c r="H30" s="53"/>
      <c r="I30" s="53"/>
      <c r="J30" s="53"/>
      <c r="K30" s="53"/>
      <c r="L30" s="53"/>
      <c r="M30" s="53">
        <v>0</v>
      </c>
      <c r="N30" s="53" t="s">
        <v>103</v>
      </c>
      <c r="O30" s="53">
        <v>122.5</v>
      </c>
      <c r="P30" s="53">
        <v>-127.5</v>
      </c>
      <c r="Q30" s="53">
        <v>-127.5</v>
      </c>
      <c r="R30" s="53"/>
      <c r="S30" s="53">
        <v>122.5</v>
      </c>
      <c r="T30" s="53">
        <v>0</v>
      </c>
      <c r="U30" s="53"/>
      <c r="V30" s="53"/>
      <c r="W30" s="53"/>
      <c r="X30" s="53"/>
      <c r="Y30" s="53">
        <v>0</v>
      </c>
      <c r="Z30" s="55">
        <v>122.5</v>
      </c>
      <c r="AA30" s="56">
        <v>138.86599999999999</v>
      </c>
      <c r="AB30" s="56">
        <v>201.35569999999998</v>
      </c>
      <c r="AC30" s="57">
        <v>1</v>
      </c>
      <c r="AD30" s="57" t="s">
        <v>104</v>
      </c>
      <c r="AE30" s="56">
        <v>7</v>
      </c>
      <c r="AF30" s="56" t="s">
        <v>53</v>
      </c>
      <c r="AG30" s="92" t="s">
        <v>36</v>
      </c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</row>
    <row r="31" spans="1:46" x14ac:dyDescent="0.25">
      <c r="A31" s="52" t="s">
        <v>112</v>
      </c>
      <c r="B31" s="53">
        <v>45</v>
      </c>
      <c r="C31" s="53" t="s">
        <v>67</v>
      </c>
      <c r="D31" s="53">
        <v>90</v>
      </c>
      <c r="E31" s="53">
        <v>90</v>
      </c>
      <c r="F31" s="54">
        <v>0.96899999999999997</v>
      </c>
      <c r="G31" s="53">
        <v>29</v>
      </c>
      <c r="H31" s="53"/>
      <c r="I31" s="53"/>
      <c r="J31" s="53"/>
      <c r="K31" s="53"/>
      <c r="L31" s="53"/>
      <c r="M31" s="53">
        <v>0</v>
      </c>
      <c r="N31" s="53" t="s">
        <v>33</v>
      </c>
      <c r="O31" s="53">
        <v>120</v>
      </c>
      <c r="P31" s="53">
        <v>160</v>
      </c>
      <c r="Q31" s="53">
        <v>170</v>
      </c>
      <c r="R31" s="53"/>
      <c r="S31" s="53">
        <v>170</v>
      </c>
      <c r="T31" s="53">
        <v>0</v>
      </c>
      <c r="U31" s="53"/>
      <c r="V31" s="53"/>
      <c r="W31" s="53"/>
      <c r="X31" s="53"/>
      <c r="Y31" s="53">
        <v>0</v>
      </c>
      <c r="Z31" s="55">
        <v>170</v>
      </c>
      <c r="AA31" s="56">
        <v>164.73</v>
      </c>
      <c r="AB31" s="56">
        <v>173.79014999999998</v>
      </c>
      <c r="AC31" s="57">
        <v>1</v>
      </c>
      <c r="AD31" s="57" t="s">
        <v>113</v>
      </c>
      <c r="AE31" s="56">
        <v>7</v>
      </c>
      <c r="AF31" s="56" t="s">
        <v>94</v>
      </c>
      <c r="AG31" s="92" t="s">
        <v>36</v>
      </c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</row>
    <row r="32" spans="1:46" x14ac:dyDescent="0.25">
      <c r="A32" s="52" t="s">
        <v>105</v>
      </c>
      <c r="B32" s="53">
        <v>44</v>
      </c>
      <c r="C32" s="53" t="s">
        <v>51</v>
      </c>
      <c r="D32" s="53">
        <v>77.05</v>
      </c>
      <c r="E32" s="53">
        <v>82.5</v>
      </c>
      <c r="F32" s="54">
        <v>1.0888</v>
      </c>
      <c r="G32" s="53">
        <v>55</v>
      </c>
      <c r="H32" s="53"/>
      <c r="I32" s="53"/>
      <c r="J32" s="53"/>
      <c r="K32" s="53"/>
      <c r="L32" s="53"/>
      <c r="M32" s="53">
        <v>0</v>
      </c>
      <c r="N32" s="53" t="s">
        <v>100</v>
      </c>
      <c r="O32" s="53">
        <v>120</v>
      </c>
      <c r="P32" s="53">
        <v>-150</v>
      </c>
      <c r="Q32" s="53">
        <v>150</v>
      </c>
      <c r="R32" s="53"/>
      <c r="S32" s="53">
        <v>150</v>
      </c>
      <c r="T32" s="53">
        <v>0</v>
      </c>
      <c r="U32" s="53"/>
      <c r="V32" s="53"/>
      <c r="W32" s="53"/>
      <c r="X32" s="53"/>
      <c r="Y32" s="53">
        <v>0</v>
      </c>
      <c r="Z32" s="55">
        <v>150</v>
      </c>
      <c r="AA32" s="56">
        <v>163.32</v>
      </c>
      <c r="AB32" s="56">
        <v>170.34275999999997</v>
      </c>
      <c r="AC32" s="57">
        <v>1</v>
      </c>
      <c r="AD32" s="57" t="s">
        <v>106</v>
      </c>
      <c r="AE32" s="56">
        <v>7</v>
      </c>
      <c r="AF32" s="56" t="s">
        <v>94</v>
      </c>
      <c r="AG32" s="92" t="s">
        <v>36</v>
      </c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</row>
    <row r="33" spans="1:46" x14ac:dyDescent="0.25">
      <c r="A33" s="52" t="s">
        <v>41</v>
      </c>
      <c r="B33" s="53">
        <v>64</v>
      </c>
      <c r="C33" s="53" t="s">
        <v>42</v>
      </c>
      <c r="D33" s="53">
        <v>98.8</v>
      </c>
      <c r="E33" s="53">
        <v>100</v>
      </c>
      <c r="F33" s="54">
        <v>0.91980000000000006</v>
      </c>
      <c r="G33" s="53">
        <v>145</v>
      </c>
      <c r="H33" s="53"/>
      <c r="I33" s="53"/>
      <c r="J33" s="53"/>
      <c r="K33" s="53"/>
      <c r="L33" s="53"/>
      <c r="M33" s="53">
        <v>0</v>
      </c>
      <c r="N33" s="53" t="s">
        <v>43</v>
      </c>
      <c r="O33" s="53">
        <v>90</v>
      </c>
      <c r="P33" s="53">
        <v>122.5</v>
      </c>
      <c r="Q33" s="53">
        <v>127.5</v>
      </c>
      <c r="R33" s="53"/>
      <c r="S33" s="53">
        <v>127.5</v>
      </c>
      <c r="T33" s="53">
        <v>0</v>
      </c>
      <c r="U33" s="53"/>
      <c r="V33" s="53"/>
      <c r="W33" s="53"/>
      <c r="X33" s="53"/>
      <c r="Y33" s="53">
        <v>0</v>
      </c>
      <c r="Z33" s="55">
        <v>127.5</v>
      </c>
      <c r="AA33" s="56">
        <v>117.2745</v>
      </c>
      <c r="AB33" s="56">
        <v>170.048025</v>
      </c>
      <c r="AC33" s="57">
        <v>1</v>
      </c>
      <c r="AD33" s="57" t="s">
        <v>44</v>
      </c>
      <c r="AE33" s="56">
        <v>7</v>
      </c>
      <c r="AF33" s="56" t="s">
        <v>45</v>
      </c>
      <c r="AG33" s="92" t="s">
        <v>36</v>
      </c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1:46" x14ac:dyDescent="0.25">
      <c r="A34" s="52" t="s">
        <v>50</v>
      </c>
      <c r="B34" s="53">
        <v>43</v>
      </c>
      <c r="C34" s="53" t="s">
        <v>51</v>
      </c>
      <c r="D34" s="53">
        <v>115.8</v>
      </c>
      <c r="E34" s="53">
        <v>125</v>
      </c>
      <c r="F34" s="54">
        <v>0.871</v>
      </c>
      <c r="G34" s="53">
        <v>59</v>
      </c>
      <c r="H34" s="53"/>
      <c r="I34" s="53"/>
      <c r="J34" s="53"/>
      <c r="K34" s="53"/>
      <c r="L34" s="53"/>
      <c r="M34" s="53">
        <v>0</v>
      </c>
      <c r="N34" s="53" t="s">
        <v>43</v>
      </c>
      <c r="O34" s="53">
        <v>175</v>
      </c>
      <c r="P34" s="53">
        <v>182.5</v>
      </c>
      <c r="Q34" s="53">
        <v>185</v>
      </c>
      <c r="R34" s="53"/>
      <c r="S34" s="53">
        <v>185</v>
      </c>
      <c r="T34" s="53">
        <v>0</v>
      </c>
      <c r="U34" s="53"/>
      <c r="V34" s="53"/>
      <c r="W34" s="53"/>
      <c r="X34" s="53"/>
      <c r="Y34" s="53">
        <v>0</v>
      </c>
      <c r="Z34" s="55">
        <v>185</v>
      </c>
      <c r="AA34" s="56">
        <v>161.13499999999999</v>
      </c>
      <c r="AB34" s="56">
        <v>166.13018499999998</v>
      </c>
      <c r="AC34" s="57">
        <v>1</v>
      </c>
      <c r="AD34" s="57" t="s">
        <v>52</v>
      </c>
      <c r="AE34" s="56">
        <v>5</v>
      </c>
      <c r="AF34" s="56" t="s">
        <v>53</v>
      </c>
      <c r="AG34" s="92" t="s">
        <v>36</v>
      </c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</row>
    <row r="35" spans="1:46" x14ac:dyDescent="0.25">
      <c r="A35" s="52" t="s">
        <v>107</v>
      </c>
      <c r="B35" s="53">
        <v>50</v>
      </c>
      <c r="C35" s="53" t="s">
        <v>63</v>
      </c>
      <c r="D35" s="53">
        <v>88.9</v>
      </c>
      <c r="E35" s="53">
        <v>90</v>
      </c>
      <c r="F35" s="54">
        <v>0.9768</v>
      </c>
      <c r="G35" s="53">
        <v>194</v>
      </c>
      <c r="H35" s="53"/>
      <c r="I35" s="53"/>
      <c r="J35" s="53"/>
      <c r="K35" s="53"/>
      <c r="L35" s="53"/>
      <c r="M35" s="53">
        <v>0</v>
      </c>
      <c r="N35" s="53" t="s">
        <v>103</v>
      </c>
      <c r="O35" s="53">
        <v>-150</v>
      </c>
      <c r="P35" s="53">
        <v>-150</v>
      </c>
      <c r="Q35" s="53">
        <v>150</v>
      </c>
      <c r="R35" s="53"/>
      <c r="S35" s="53">
        <v>150</v>
      </c>
      <c r="T35" s="53">
        <v>0</v>
      </c>
      <c r="U35" s="53"/>
      <c r="V35" s="53"/>
      <c r="W35" s="53"/>
      <c r="X35" s="53"/>
      <c r="Y35" s="53">
        <v>0</v>
      </c>
      <c r="Z35" s="55">
        <v>150</v>
      </c>
      <c r="AA35" s="56">
        <v>146.52000000000001</v>
      </c>
      <c r="AB35" s="56">
        <v>165.5676</v>
      </c>
      <c r="AC35" s="57">
        <v>1</v>
      </c>
      <c r="AD35" s="57" t="s">
        <v>108</v>
      </c>
      <c r="AE35" s="56">
        <v>7</v>
      </c>
      <c r="AF35" s="56" t="s">
        <v>53</v>
      </c>
      <c r="AG35" s="92" t="s">
        <v>36</v>
      </c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</row>
    <row r="36" spans="1:46" x14ac:dyDescent="0.25">
      <c r="A36" s="52" t="s">
        <v>74</v>
      </c>
      <c r="B36" s="53">
        <v>43</v>
      </c>
      <c r="C36" s="53" t="s">
        <v>51</v>
      </c>
      <c r="D36" s="53">
        <v>92.7</v>
      </c>
      <c r="E36" s="53">
        <v>100</v>
      </c>
      <c r="F36" s="54">
        <v>0.95019999999999993</v>
      </c>
      <c r="G36" s="53">
        <v>51</v>
      </c>
      <c r="H36" s="53"/>
      <c r="I36" s="53"/>
      <c r="J36" s="53"/>
      <c r="K36" s="53"/>
      <c r="L36" s="53"/>
      <c r="M36" s="53">
        <v>0</v>
      </c>
      <c r="N36" s="53" t="s">
        <v>43</v>
      </c>
      <c r="O36" s="53">
        <v>65</v>
      </c>
      <c r="P36" s="53">
        <v>-265</v>
      </c>
      <c r="Q36" s="53">
        <v>-265</v>
      </c>
      <c r="R36" s="53"/>
      <c r="S36" s="53">
        <v>65</v>
      </c>
      <c r="T36" s="53">
        <v>0</v>
      </c>
      <c r="U36" s="53"/>
      <c r="V36" s="53"/>
      <c r="W36" s="53"/>
      <c r="X36" s="53"/>
      <c r="Y36" s="53">
        <v>0</v>
      </c>
      <c r="Z36" s="55">
        <v>65</v>
      </c>
      <c r="AA36" s="56">
        <v>61.762999999999998</v>
      </c>
      <c r="AB36" s="56">
        <v>63.677652999999992</v>
      </c>
      <c r="AC36" s="57">
        <v>1</v>
      </c>
      <c r="AD36" s="57" t="s">
        <v>75</v>
      </c>
      <c r="AE36" s="56">
        <v>5</v>
      </c>
      <c r="AF36" s="56" t="s">
        <v>65</v>
      </c>
      <c r="AG36" s="92" t="s">
        <v>36</v>
      </c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</row>
    <row r="37" spans="1:46" x14ac:dyDescent="0.25">
      <c r="A37" s="52" t="s">
        <v>82</v>
      </c>
      <c r="B37" s="53">
        <v>40</v>
      </c>
      <c r="C37" s="53" t="s">
        <v>51</v>
      </c>
      <c r="D37" s="53">
        <v>121</v>
      </c>
      <c r="E37" s="53">
        <v>125</v>
      </c>
      <c r="F37" s="54">
        <v>0.86199999999999999</v>
      </c>
      <c r="G37" s="53">
        <v>58</v>
      </c>
      <c r="H37" s="53"/>
      <c r="I37" s="53"/>
      <c r="J37" s="53"/>
      <c r="K37" s="53"/>
      <c r="L37" s="53"/>
      <c r="M37" s="53">
        <v>0</v>
      </c>
      <c r="N37" s="53" t="s">
        <v>33</v>
      </c>
      <c r="O37" s="53">
        <v>-280</v>
      </c>
      <c r="P37" s="53">
        <v>-302.5</v>
      </c>
      <c r="Q37" s="53">
        <v>-302.5</v>
      </c>
      <c r="R37" s="53"/>
      <c r="S37" s="53">
        <v>0</v>
      </c>
      <c r="T37" s="53">
        <v>0</v>
      </c>
      <c r="U37" s="53"/>
      <c r="V37" s="53"/>
      <c r="W37" s="53"/>
      <c r="X37" s="53"/>
      <c r="Y37" s="53">
        <v>0</v>
      </c>
      <c r="Z37" s="55">
        <v>0</v>
      </c>
      <c r="AA37" s="56">
        <v>0</v>
      </c>
      <c r="AB37" s="56">
        <v>0</v>
      </c>
      <c r="AC37" s="57">
        <v>1</v>
      </c>
      <c r="AD37" s="57">
        <v>0</v>
      </c>
      <c r="AE37" s="56">
        <v>0</v>
      </c>
      <c r="AF37" s="56" t="s">
        <v>65</v>
      </c>
      <c r="AG37" s="92" t="s">
        <v>36</v>
      </c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</row>
    <row r="38" spans="1:46" x14ac:dyDescent="0.25">
      <c r="A38" s="52" t="s">
        <v>116</v>
      </c>
      <c r="B38" s="53">
        <v>42</v>
      </c>
      <c r="C38" s="53" t="s">
        <v>51</v>
      </c>
      <c r="D38" s="53">
        <v>73.75</v>
      </c>
      <c r="E38" s="53">
        <v>75</v>
      </c>
      <c r="F38" s="54">
        <v>1.1352</v>
      </c>
      <c r="G38" s="53">
        <v>80</v>
      </c>
      <c r="H38" s="53"/>
      <c r="I38" s="53"/>
      <c r="J38" s="53"/>
      <c r="K38" s="53"/>
      <c r="L38" s="53"/>
      <c r="M38" s="53">
        <v>0</v>
      </c>
      <c r="N38" s="53" t="s">
        <v>100</v>
      </c>
      <c r="O38" s="53">
        <v>-192.5</v>
      </c>
      <c r="P38" s="53">
        <v>-197.5</v>
      </c>
      <c r="Q38" s="53">
        <v>-202.5</v>
      </c>
      <c r="R38" s="53"/>
      <c r="S38" s="53">
        <v>0</v>
      </c>
      <c r="T38" s="53">
        <v>0</v>
      </c>
      <c r="U38" s="53"/>
      <c r="V38" s="53"/>
      <c r="W38" s="53"/>
      <c r="X38" s="53"/>
      <c r="Y38" s="53">
        <v>0</v>
      </c>
      <c r="Z38" s="55">
        <v>0</v>
      </c>
      <c r="AA38" s="56">
        <v>0</v>
      </c>
      <c r="AB38" s="56">
        <v>0</v>
      </c>
      <c r="AC38" s="57">
        <v>1</v>
      </c>
      <c r="AD38" s="57">
        <v>0</v>
      </c>
      <c r="AE38" s="56">
        <v>0</v>
      </c>
      <c r="AF38" s="56" t="s">
        <v>65</v>
      </c>
      <c r="AG38" s="92" t="s">
        <v>36</v>
      </c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</row>
    <row r="40" spans="1:46" x14ac:dyDescent="0.25">
      <c r="A40" s="87" t="s">
        <v>127</v>
      </c>
      <c r="C40" s="42"/>
      <c r="D40" s="42"/>
      <c r="E40" s="42"/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4"/>
      <c r="AA40" s="45"/>
      <c r="AB40" s="45"/>
      <c r="AC40" s="45"/>
      <c r="AD40" s="45"/>
      <c r="AE40" s="45"/>
      <c r="AF40" s="45"/>
      <c r="AG40" s="93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6" x14ac:dyDescent="0.25">
      <c r="A41" s="16" t="s">
        <v>65</v>
      </c>
      <c r="B41" s="2">
        <v>1349.99</v>
      </c>
    </row>
    <row r="42" spans="1:46" x14ac:dyDescent="0.25">
      <c r="A42" s="16" t="s">
        <v>128</v>
      </c>
      <c r="B42" s="2">
        <v>852</v>
      </c>
    </row>
    <row r="43" spans="1:46" x14ac:dyDescent="0.25">
      <c r="A43" s="16" t="s">
        <v>94</v>
      </c>
      <c r="B43" s="2">
        <v>775</v>
      </c>
    </row>
  </sheetData>
  <mergeCells count="1">
    <mergeCell ref="B1:AG1"/>
  </mergeCells>
  <conditionalFormatting sqref="F2:H3 AA2:AF3">
    <cfRule type="cellIs" dxfId="11" priority="1" stopIfTrue="1" operator="equal">
      <formula>$B$5</formula>
    </cfRule>
  </conditionalFormatting>
  <conditionalFormatting sqref="O2:Q3 O469:Q65540 M2:N207 I208:N65540 L4:L207 I2:L3 R2:T65540 X2:Z65540 U2:W3">
    <cfRule type="cellIs" dxfId="10" priority="2" stopIfTrue="1" operator="lessThan">
      <formula>0</formula>
    </cfRule>
  </conditionalFormatting>
  <conditionalFormatting sqref="P4:Q468 O5:O468">
    <cfRule type="cellIs" dxfId="9" priority="3" stopIfTrue="1" operator="lessThan">
      <formula>0</formula>
    </cfRule>
    <cfRule type="expression" dxfId="8" priority="4" stopIfTrue="1">
      <formula>AND(O4&gt;0,O4&lt;=$U4)</formula>
    </cfRule>
  </conditionalFormatting>
  <conditionalFormatting sqref="K4:K207 I5:J207">
    <cfRule type="cellIs" dxfId="7" priority="5" stopIfTrue="1" operator="lessThan">
      <formula>0</formula>
    </cfRule>
    <cfRule type="expression" dxfId="6" priority="6" stopIfTrue="1">
      <formula>AND(I4&gt;0,I4&lt;=$O4)</formula>
    </cfRule>
  </conditionalFormatting>
  <conditionalFormatting sqref="I4:J4">
    <cfRule type="cellIs" dxfId="5" priority="7" stopIfTrue="1" operator="lessThan">
      <formula>0</formula>
    </cfRule>
    <cfRule type="expression" dxfId="4" priority="8" stopIfTrue="1">
      <formula>AND(I4&gt;0,I4&lt;=$O4)</formula>
    </cfRule>
  </conditionalFormatting>
  <conditionalFormatting sqref="O4">
    <cfRule type="cellIs" dxfId="3" priority="9" stopIfTrue="1" operator="lessThan">
      <formula>0</formula>
    </cfRule>
    <cfRule type="expression" dxfId="2" priority="10" stopIfTrue="1">
      <formula>AND(O4&gt;0,O4&lt;=$U4)</formula>
    </cfRule>
  </conditionalFormatting>
  <conditionalFormatting sqref="U4:W65540">
    <cfRule type="cellIs" dxfId="1" priority="11" stopIfTrue="1" operator="lessThan">
      <formula>0</formula>
    </cfRule>
    <cfRule type="expression" dxfId="0" priority="12" stopIfTrue="1">
      <formula>AND(U4&gt;0,U4&lt;=$AA4)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AB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team</vt:lpstr>
      <vt:lpstr>Best Lifters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Mahony</dc:creator>
  <cp:lastModifiedBy>"amahony"</cp:lastModifiedBy>
  <dcterms:created xsi:type="dcterms:W3CDTF">2016-06-10T08:33:18Z</dcterms:created>
  <dcterms:modified xsi:type="dcterms:W3CDTF">2016-06-14T09:38:23Z</dcterms:modified>
</cp:coreProperties>
</file>