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 activeTab="2"/>
  </bookViews>
  <sheets>
    <sheet name="full results" sheetId="1" r:id="rId1"/>
    <sheet name="Condensed results" sheetId="2" r:id="rId2"/>
    <sheet name="Best Lifters" sheetId="3" r:id="rId3"/>
    <sheet name="teams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P193" i="4" l="1"/>
  <c r="P169" i="4"/>
  <c r="P161" i="4"/>
  <c r="P152" i="4"/>
  <c r="P143" i="4"/>
  <c r="P104" i="4"/>
  <c r="P91" i="4"/>
  <c r="P77" i="4"/>
  <c r="P54" i="4"/>
  <c r="P12" i="4"/>
  <c r="P2" i="4"/>
  <c r="E1" i="3" l="1"/>
  <c r="H97" i="2"/>
  <c r="D97" i="2"/>
  <c r="D2" i="2"/>
  <c r="E3" i="1"/>
</calcChain>
</file>

<file path=xl/sharedStrings.xml><?xml version="1.0" encoding="utf-8"?>
<sst xmlns="http://schemas.openxmlformats.org/spreadsheetml/2006/main" count="2828" uniqueCount="600">
  <si>
    <t>Name</t>
  </si>
  <si>
    <t>Age</t>
  </si>
  <si>
    <t>Div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</si>
  <si>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</si>
  <si>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</si>
  <si>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</si>
  <si>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</si>
  <si>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</si>
  <si>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</si>
  <si>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</si>
  <si>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</si>
  <si>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 4</t>
  </si>
  <si>
    <t>Best Bench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</si>
  <si>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</si>
  <si>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</si>
  <si>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</si>
  <si>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</si>
  <si>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</si>
  <si>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</si>
  <si>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</si>
  <si>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</si>
  <si>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Team Pts</t>
  </si>
  <si>
    <t>Team</t>
  </si>
  <si>
    <t>DEB ELLARD</t>
  </si>
  <si>
    <t>F-4</t>
  </si>
  <si>
    <t>1-F-4-67.5</t>
  </si>
  <si>
    <t>CANADA</t>
  </si>
  <si>
    <t>HEATHER B ASHWORTH</t>
  </si>
  <si>
    <t>F-T2</t>
  </si>
  <si>
    <t>1-F-T2-67.5</t>
  </si>
  <si>
    <t>USA</t>
  </si>
  <si>
    <t>CHELSEY LAMPROS</t>
  </si>
  <si>
    <t>F-J</t>
  </si>
  <si>
    <t>1-F-J-67.5</t>
  </si>
  <si>
    <t>DOMINIQUE REED</t>
  </si>
  <si>
    <t>FO</t>
  </si>
  <si>
    <t>GB</t>
  </si>
  <si>
    <t>KIMBERLEE BREWER</t>
  </si>
  <si>
    <t>4-F-J-67.5</t>
  </si>
  <si>
    <t>NEW ZEALAND</t>
  </si>
  <si>
    <t>ANNA MATTESON</t>
  </si>
  <si>
    <t>3-FO-67.5</t>
  </si>
  <si>
    <t>ZOE BIBBINGS</t>
  </si>
  <si>
    <t>F-1</t>
  </si>
  <si>
    <t>1-F-1-67.5</t>
  </si>
  <si>
    <t>SOUTH AFRICA</t>
  </si>
  <si>
    <t>BRITTANY DEWALD</t>
  </si>
  <si>
    <t>2-F-J-67.5</t>
  </si>
  <si>
    <t>DOMINIQUE THISTLETON</t>
  </si>
  <si>
    <t>2-FO-67.5</t>
  </si>
  <si>
    <t>BILLA HAMILTON</t>
  </si>
  <si>
    <t>1-FO-67.5</t>
  </si>
  <si>
    <t>AUSTRALIA</t>
  </si>
  <si>
    <t>ELISHA SANTUCCI</t>
  </si>
  <si>
    <t>3-F-J-67.5</t>
  </si>
  <si>
    <t>SONJA KRUGER</t>
  </si>
  <si>
    <t>F-2</t>
  </si>
  <si>
    <t>1-F-2-67.5</t>
  </si>
  <si>
    <t xml:space="preserve">DELEIGH HALEY </t>
  </si>
  <si>
    <t>2-F-1-67.5</t>
  </si>
  <si>
    <t>DOMINIKA HERAKOVA</t>
  </si>
  <si>
    <t>1-F-T2-48</t>
  </si>
  <si>
    <t>CZECH</t>
  </si>
  <si>
    <t>AUTUMN WARE</t>
  </si>
  <si>
    <t>2-F-T2-52</t>
  </si>
  <si>
    <t>HOPE DEMARANVILLE</t>
  </si>
  <si>
    <t>1-F-T2-52</t>
  </si>
  <si>
    <t>MELISSA BYRD</t>
  </si>
  <si>
    <t>2-F-1-52</t>
  </si>
  <si>
    <t>CRYSTAL GRIMSEN</t>
  </si>
  <si>
    <t>1-FO-48</t>
  </si>
  <si>
    <t>LAURA MANCA</t>
  </si>
  <si>
    <t>2-FO-52</t>
  </si>
  <si>
    <t>SABINE GUILLAUME</t>
  </si>
  <si>
    <t>F-3</t>
  </si>
  <si>
    <t>1-F-3-48</t>
  </si>
  <si>
    <t>FRANCE</t>
  </si>
  <si>
    <t>TARYN MADELEY</t>
  </si>
  <si>
    <t>1-FO-52</t>
  </si>
  <si>
    <t>BELINDA RYDER</t>
  </si>
  <si>
    <t>1-F-1-52</t>
  </si>
  <si>
    <t>LYNDSAY CUNNINGHAM</t>
  </si>
  <si>
    <t>1-F-4-56</t>
  </si>
  <si>
    <t>SILVIA DANIELA SILVA</t>
  </si>
  <si>
    <t>1-F-2-56</t>
  </si>
  <si>
    <t>ARGENTINA</t>
  </si>
  <si>
    <t>ANNA LIUBARSKA</t>
  </si>
  <si>
    <t>F-T1</t>
  </si>
  <si>
    <t>1-F-T1-56</t>
  </si>
  <si>
    <t>UKRAINE</t>
  </si>
  <si>
    <t>SAMANTHA SNOWDER</t>
  </si>
  <si>
    <t>4-FO-56</t>
  </si>
  <si>
    <t>SLAVKA RATVAJSKA</t>
  </si>
  <si>
    <t>2-F-1-56</t>
  </si>
  <si>
    <t>SLOVAKIA</t>
  </si>
  <si>
    <t>BRANDY HOLLOMAN</t>
  </si>
  <si>
    <t>1-F-1-56</t>
  </si>
  <si>
    <t>LAURA SGRO</t>
  </si>
  <si>
    <t>2-FO-56</t>
  </si>
  <si>
    <t>JENNIFER SMITH</t>
  </si>
  <si>
    <t>2-F-J-56</t>
  </si>
  <si>
    <t>ASHLEIGH MARAIS</t>
  </si>
  <si>
    <t>1-F-J-56</t>
  </si>
  <si>
    <t>EMMA LANE</t>
  </si>
  <si>
    <t>3-FO-56</t>
  </si>
  <si>
    <t>EMILY HU</t>
  </si>
  <si>
    <t>1-FO-56</t>
  </si>
  <si>
    <t>SEVASTI ANASTASIADIS</t>
  </si>
  <si>
    <t>8-FO-60</t>
  </si>
  <si>
    <t>GEMMA PARKIN</t>
  </si>
  <si>
    <t>9-FO-60</t>
  </si>
  <si>
    <t>ANNJANETTE WELLS</t>
  </si>
  <si>
    <t>1-F-2-60</t>
  </si>
  <si>
    <t>ALISON BOOKER</t>
  </si>
  <si>
    <t>4-FO-60</t>
  </si>
  <si>
    <t>DEBBIE MC ALPINE</t>
  </si>
  <si>
    <t>5-FO-60</t>
  </si>
  <si>
    <t>HANNAH ANDERSON</t>
  </si>
  <si>
    <t>7-FO-60</t>
  </si>
  <si>
    <t>NEA RAISANEN</t>
  </si>
  <si>
    <t>2-F-J-60</t>
  </si>
  <si>
    <t>FINLAND</t>
  </si>
  <si>
    <t>HEATHER BELL</t>
  </si>
  <si>
    <t>6-FO-60</t>
  </si>
  <si>
    <t>SARA DEVLIN</t>
  </si>
  <si>
    <t>3-FO-60</t>
  </si>
  <si>
    <t>MARIEL BERTONA</t>
  </si>
  <si>
    <t>1-F-1-60</t>
  </si>
  <si>
    <t>KAYLA MORELAN</t>
  </si>
  <si>
    <t>1-F-J-60</t>
  </si>
  <si>
    <t>VICTORIA JEWSON</t>
  </si>
  <si>
    <t>2-FO-60</t>
  </si>
  <si>
    <t>EMMY LOUISE</t>
  </si>
  <si>
    <t>1-FO-60</t>
  </si>
  <si>
    <t>KELLY BERARD</t>
  </si>
  <si>
    <t>1-F-2-75</t>
  </si>
  <si>
    <t>KRYSTAL GAGEN</t>
  </si>
  <si>
    <t>6-FO-75</t>
  </si>
  <si>
    <t>ELEISHA ROGERS</t>
  </si>
  <si>
    <t>5-FO-75</t>
  </si>
  <si>
    <t>CAITLIN ROSS</t>
  </si>
  <si>
    <t>1-F-J-75</t>
  </si>
  <si>
    <t>MERRYN ARMSTRONG</t>
  </si>
  <si>
    <t>1-FO-75</t>
  </si>
  <si>
    <t>JODI CUPP</t>
  </si>
  <si>
    <t>3-F-1-75</t>
  </si>
  <si>
    <t>JENNIFER HAMBURGER</t>
  </si>
  <si>
    <t>2-F-1-75</t>
  </si>
  <si>
    <t>CASSANDRA GARCILASO</t>
  </si>
  <si>
    <t>2-FO-75</t>
  </si>
  <si>
    <t>LETICIA BERTOTTO</t>
  </si>
  <si>
    <t>1-F-1-75</t>
  </si>
  <si>
    <t>JAIME KRUMINS</t>
  </si>
  <si>
    <t>3-FO-75</t>
  </si>
  <si>
    <t>MONICA JOHNSTON</t>
  </si>
  <si>
    <t>F-6</t>
  </si>
  <si>
    <t>1-F-6-75</t>
  </si>
  <si>
    <t xml:space="preserve">CANADA </t>
  </si>
  <si>
    <t>AIDA AGUERO</t>
  </si>
  <si>
    <t>1-F-3-75</t>
  </si>
  <si>
    <t>COURTNEY JOHNSTON</t>
  </si>
  <si>
    <t>4-FO-75</t>
  </si>
  <si>
    <t>JANA VASKOVA</t>
  </si>
  <si>
    <t>1-F-J-82.5</t>
  </si>
  <si>
    <t>BELINDA AZZOPARDI</t>
  </si>
  <si>
    <t>1-F-1-82.5</t>
  </si>
  <si>
    <t>KIM WELCHER</t>
  </si>
  <si>
    <t>2-F-3-82.5</t>
  </si>
  <si>
    <t>MEGGAN HUNOTT</t>
  </si>
  <si>
    <t>7-FO-82.5</t>
  </si>
  <si>
    <t>LORIA FRY</t>
  </si>
  <si>
    <t>1-F-3-82.5</t>
  </si>
  <si>
    <t>LARNAH LOWE</t>
  </si>
  <si>
    <t>6-FO-82.5</t>
  </si>
  <si>
    <t>NICHOLA DIAZ</t>
  </si>
  <si>
    <t>4-FO-82.5</t>
  </si>
  <si>
    <t>COURT PAAPU</t>
  </si>
  <si>
    <t>3-FO-82.5</t>
  </si>
  <si>
    <t>LEZELLE JANSEN VAN VUREN</t>
  </si>
  <si>
    <t>5-FO-82.5</t>
  </si>
  <si>
    <t>TANIA GEORGE</t>
  </si>
  <si>
    <t>2-FO-82.5</t>
  </si>
  <si>
    <t>STELLA KRUPINSKI</t>
  </si>
  <si>
    <t>1-FO-82.5</t>
  </si>
  <si>
    <t>ANNA MC CLUSKEY</t>
  </si>
  <si>
    <t>2-F-J-82.5</t>
  </si>
  <si>
    <t>ROBIN MICHELI</t>
  </si>
  <si>
    <t>F-T3</t>
  </si>
  <si>
    <t>1-F-T3-82.5</t>
  </si>
  <si>
    <t>MARIE METCALF</t>
  </si>
  <si>
    <t>1-F-6-90</t>
  </si>
  <si>
    <t>SHELLY YATES</t>
  </si>
  <si>
    <t>1-F-1-90</t>
  </si>
  <si>
    <t>HANNE BINGLE</t>
  </si>
  <si>
    <t>1-F-4-90</t>
  </si>
  <si>
    <t>TANIA TRAYLOR</t>
  </si>
  <si>
    <t>1-F-2-90</t>
  </si>
  <si>
    <t>SUZIE MAUDE</t>
  </si>
  <si>
    <t>5-FO-90</t>
  </si>
  <si>
    <t>MINNA PAJULAHTI</t>
  </si>
  <si>
    <t>2-FO-90</t>
  </si>
  <si>
    <t>NICOLE FOX</t>
  </si>
  <si>
    <t>4-FO-90</t>
  </si>
  <si>
    <t>MACY ARMSTRONG</t>
  </si>
  <si>
    <t>1-FO-90</t>
  </si>
  <si>
    <t>REBECCA BUCKLEY</t>
  </si>
  <si>
    <t>3-FO-90</t>
  </si>
  <si>
    <t>TRICIA BERNSTEIN</t>
  </si>
  <si>
    <t>F-5</t>
  </si>
  <si>
    <t>SHW</t>
  </si>
  <si>
    <t>1-F-5-SHW</t>
  </si>
  <si>
    <t>KATHY WILBANKS</t>
  </si>
  <si>
    <t>1-F-3-SHW</t>
  </si>
  <si>
    <t>AUDREY POFFENROTH</t>
  </si>
  <si>
    <t>2-F-2-SHW</t>
  </si>
  <si>
    <t>RUTH BURKE</t>
  </si>
  <si>
    <t>3-F-2-SHW</t>
  </si>
  <si>
    <t>IRELAND</t>
  </si>
  <si>
    <t>JEANNE HARDY</t>
  </si>
  <si>
    <t>3-F-1-SHW</t>
  </si>
  <si>
    <t>AMANDA METCALF</t>
  </si>
  <si>
    <t>3-FO-SHW</t>
  </si>
  <si>
    <t>LIZZY NEVINS</t>
  </si>
  <si>
    <t>1-F-J-SHW</t>
  </si>
  <si>
    <t>COLLEEN FITZPATRICK</t>
  </si>
  <si>
    <t>2-F-1-SHW</t>
  </si>
  <si>
    <t>TAMARA MARTIN</t>
  </si>
  <si>
    <t>1-F-2-SHW</t>
  </si>
  <si>
    <t>KRISTIN WYKOFF</t>
  </si>
  <si>
    <t>2-FO-SHW</t>
  </si>
  <si>
    <t>NICOLA POLLEY</t>
  </si>
  <si>
    <t>1-F-1-SHW</t>
  </si>
  <si>
    <t>MARIELA ORTELLADO</t>
  </si>
  <si>
    <t>1-FO-SHW</t>
  </si>
  <si>
    <t xml:space="preserve">RAW POWERLIFTING LADIES - WC 2015 LAS VEGAS </t>
  </si>
  <si>
    <t>TOTAL</t>
  </si>
  <si>
    <t>1st</t>
  </si>
  <si>
    <t>2nd</t>
  </si>
  <si>
    <t>3rd</t>
  </si>
  <si>
    <t>BW kg</t>
  </si>
  <si>
    <t>RESCHEL</t>
  </si>
  <si>
    <t>WHIT BAKER</t>
  </si>
  <si>
    <t>M-T1</t>
  </si>
  <si>
    <t>1-M-T1-56</t>
  </si>
  <si>
    <t>GUS DE VERTEUIL</t>
  </si>
  <si>
    <t>MO</t>
  </si>
  <si>
    <t>1-MO-60</t>
  </si>
  <si>
    <t>MICHAEL HOLT</t>
  </si>
  <si>
    <t>M-T3</t>
  </si>
  <si>
    <t>STEPHEN LESAGE</t>
  </si>
  <si>
    <t>M-J</t>
  </si>
  <si>
    <t>JARRID LEIGH MULLER</t>
  </si>
  <si>
    <t>CALLAN HAYWARD</t>
  </si>
  <si>
    <t>MIROSLAV ANDREAS</t>
  </si>
  <si>
    <t>ABDELKADER HOCINI</t>
  </si>
  <si>
    <t>COLE LAVERGNE</t>
  </si>
  <si>
    <t>FRANKLIN CUPIDO</t>
  </si>
  <si>
    <t>M-1</t>
  </si>
  <si>
    <t>STEFFEN BURKHARD</t>
  </si>
  <si>
    <t>M-6</t>
  </si>
  <si>
    <t>GERMANY</t>
  </si>
  <si>
    <t>NEEL DEVNARAIN</t>
  </si>
  <si>
    <t>M-T2</t>
  </si>
  <si>
    <t>1-M-T2-75</t>
  </si>
  <si>
    <t>AXEL RAVINET</t>
  </si>
  <si>
    <t>1-M-T3-75</t>
  </si>
  <si>
    <t>COOPER DACUS</t>
  </si>
  <si>
    <t>SIMON WILLIAMS</t>
  </si>
  <si>
    <t>1-M-J-75</t>
  </si>
  <si>
    <t>WILLIE FOURIE</t>
  </si>
  <si>
    <t>2-M-J-75</t>
  </si>
  <si>
    <t>JORDAN BROWN</t>
  </si>
  <si>
    <t>3-M-J-75</t>
  </si>
  <si>
    <t>CAMERON PREYMACK</t>
  </si>
  <si>
    <t>4-M-J-75</t>
  </si>
  <si>
    <t>BLAKE REIMAN</t>
  </si>
  <si>
    <t>5-M-J-75</t>
  </si>
  <si>
    <t>LUKAS VASICEK</t>
  </si>
  <si>
    <t>6-M-J-75</t>
  </si>
  <si>
    <t>VLADIMIR ZHADENOV</t>
  </si>
  <si>
    <t>1-MO-75</t>
  </si>
  <si>
    <t>RUSSIA</t>
  </si>
  <si>
    <t>RONALD TARVIN</t>
  </si>
  <si>
    <t>2-MO-75</t>
  </si>
  <si>
    <t>KEV STUART</t>
  </si>
  <si>
    <t>3-MO-75</t>
  </si>
  <si>
    <t>NICK HARDY</t>
  </si>
  <si>
    <t>4-MO-75</t>
  </si>
  <si>
    <t>ANDREW SMITH</t>
  </si>
  <si>
    <t>5-MO-75</t>
  </si>
  <si>
    <t>DHIREN DUNRAJ</t>
  </si>
  <si>
    <t>6-MO-75</t>
  </si>
  <si>
    <t>LES GRILLS</t>
  </si>
  <si>
    <t>7-MO-75</t>
  </si>
  <si>
    <t>ADRIANO DA COSTA</t>
  </si>
  <si>
    <t>M-3</t>
  </si>
  <si>
    <t>1-M-3-75</t>
  </si>
  <si>
    <t>SEJFO SEHOVIC</t>
  </si>
  <si>
    <t>M-4</t>
  </si>
  <si>
    <t>1-M-4-75</t>
  </si>
  <si>
    <t>BOSNIA</t>
  </si>
  <si>
    <t>JEAN PALICOT</t>
  </si>
  <si>
    <t>M-5</t>
  </si>
  <si>
    <t>1-M-5-75</t>
  </si>
  <si>
    <t>BILL HEALY</t>
  </si>
  <si>
    <t>1-M-6-75</t>
  </si>
  <si>
    <t>GUYLHEM FERAUD</t>
  </si>
  <si>
    <t>M-7</t>
  </si>
  <si>
    <t>1-M-7-75</t>
  </si>
  <si>
    <t>JIMMY ROSS</t>
  </si>
  <si>
    <t>2-M-7-75</t>
  </si>
  <si>
    <t>SEAN HEHIR</t>
  </si>
  <si>
    <t>FERGUS CRAWLEY</t>
  </si>
  <si>
    <t>AARON MITCHELL</t>
  </si>
  <si>
    <t>FRANCESCO CATALANO</t>
  </si>
  <si>
    <t>EZEQUIEL FERNANDEZ UGUET</t>
  </si>
  <si>
    <t>DEAN PIGGOTT</t>
  </si>
  <si>
    <t>ELDENE SMITH</t>
  </si>
  <si>
    <t>LARRY DYLES</t>
  </si>
  <si>
    <t>DANIEL LANE</t>
  </si>
  <si>
    <t>LEIGHTON ASHFORD</t>
  </si>
  <si>
    <t>NICK STEFANOU</t>
  </si>
  <si>
    <t>LEE POWELL</t>
  </si>
  <si>
    <t>GLEN SMITH</t>
  </si>
  <si>
    <t>FREDERIC PARMENTIER</t>
  </si>
  <si>
    <t>ALAN GLEN</t>
  </si>
  <si>
    <t>IAN HUMPHREYS</t>
  </si>
  <si>
    <t>DUANE BULL</t>
  </si>
  <si>
    <t>ROBERT MANTOVANI</t>
  </si>
  <si>
    <t>M-2</t>
  </si>
  <si>
    <t>PAUL GEORGE</t>
  </si>
  <si>
    <t>COLIN MULLANEY</t>
  </si>
  <si>
    <t>JOHN DIETER</t>
  </si>
  <si>
    <t>MARK HOBNECK</t>
  </si>
  <si>
    <t>BIRCHMANS PEREIRA</t>
  </si>
  <si>
    <t>DRAIK MORGAN</t>
  </si>
  <si>
    <t>1-M-T2-90</t>
  </si>
  <si>
    <t>NIKITA JEVDOKIMOVS</t>
  </si>
  <si>
    <t>2-M-T2-90</t>
  </si>
  <si>
    <t>LATVIA</t>
  </si>
  <si>
    <t>NICK RAMEY</t>
  </si>
  <si>
    <t>1-M-J-90</t>
  </si>
  <si>
    <t>DAYLE LONGFORD</t>
  </si>
  <si>
    <t>1-MO-90</t>
  </si>
  <si>
    <t>JOEY HUNEYCUTT</t>
  </si>
  <si>
    <t>2-MO-90</t>
  </si>
  <si>
    <t>CHRIS RAMOS</t>
  </si>
  <si>
    <t>3-MO-90</t>
  </si>
  <si>
    <t>GEORGE KATTAN</t>
  </si>
  <si>
    <t>4-MO-90</t>
  </si>
  <si>
    <t>JASON SCIACCA</t>
  </si>
  <si>
    <t>5-MO-90</t>
  </si>
  <si>
    <t>CHRISTIAN DIAZ</t>
  </si>
  <si>
    <t>6-MO-90</t>
  </si>
  <si>
    <t>ANDREW MERRIT</t>
  </si>
  <si>
    <t>7-MO-90</t>
  </si>
  <si>
    <t>KEVIN PLATT</t>
  </si>
  <si>
    <t>8-MO-90</t>
  </si>
  <si>
    <t>CHRIS JENKINS</t>
  </si>
  <si>
    <t>IMAD BAHRIA</t>
  </si>
  <si>
    <t>1-M-1-90</t>
  </si>
  <si>
    <t>DANIEL SANCHEZ</t>
  </si>
  <si>
    <t>2-M-1-90</t>
  </si>
  <si>
    <t>THIERRY LEROY</t>
  </si>
  <si>
    <t>3-M-1-90</t>
  </si>
  <si>
    <t>IVAN GINOVSKY</t>
  </si>
  <si>
    <t>1-M-2-90</t>
  </si>
  <si>
    <t>JAMES BERZA</t>
  </si>
  <si>
    <t>2-M-2-90</t>
  </si>
  <si>
    <t>GERARD IVARS</t>
  </si>
  <si>
    <t>3-M-2-90</t>
  </si>
  <si>
    <t>ROBERT HARVEY</t>
  </si>
  <si>
    <t>4-M-2-90</t>
  </si>
  <si>
    <t>PETER HERAK</t>
  </si>
  <si>
    <t>1-M-3-90</t>
  </si>
  <si>
    <t>DAVID MADELEY</t>
  </si>
  <si>
    <t>2-M-3-90</t>
  </si>
  <si>
    <t>MICHAL CERVINKA</t>
  </si>
  <si>
    <t>1-M-4-90</t>
  </si>
  <si>
    <t>VLASTIMIL SAFARIK</t>
  </si>
  <si>
    <t>1-M-T2-100</t>
  </si>
  <si>
    <t>NICHOLAS WEIR</t>
  </si>
  <si>
    <t>1-M-J-100</t>
  </si>
  <si>
    <t>BOBBY PURSER</t>
  </si>
  <si>
    <t>2-M-J-100</t>
  </si>
  <si>
    <t>OLEG GEVKO</t>
  </si>
  <si>
    <t>1-MO-100</t>
  </si>
  <si>
    <t>CURTIS MCDONALD</t>
  </si>
  <si>
    <t>2-MO-100</t>
  </si>
  <si>
    <t>MOHAMMED DANGOR</t>
  </si>
  <si>
    <t>3-MO-100</t>
  </si>
  <si>
    <t>KEVIN DICKHUT</t>
  </si>
  <si>
    <t>4-MO-100</t>
  </si>
  <si>
    <t>THOMAS LILLEY</t>
  </si>
  <si>
    <t>5-MO-100</t>
  </si>
  <si>
    <t>JORDAN GRIMES</t>
  </si>
  <si>
    <t>6-MO-100</t>
  </si>
  <si>
    <t>DAVE BREKER</t>
  </si>
  <si>
    <t>7-MO-100</t>
  </si>
  <si>
    <t>RUSTY BORDELON</t>
  </si>
  <si>
    <t>8-MO-100</t>
  </si>
  <si>
    <t>MATHEW LE ROUX</t>
  </si>
  <si>
    <t>9-MO-100</t>
  </si>
  <si>
    <t>SCOTT WASSON</t>
  </si>
  <si>
    <t>10-MO-100</t>
  </si>
  <si>
    <t>KURT PATRICK</t>
  </si>
  <si>
    <t>11-MO-100</t>
  </si>
  <si>
    <t>GREG KRUGER</t>
  </si>
  <si>
    <t>12-MO-100</t>
  </si>
  <si>
    <t>DAMIAN ROHRLACH</t>
  </si>
  <si>
    <t>13-MO-100</t>
  </si>
  <si>
    <t>RODRIGO SANCHEZ</t>
  </si>
  <si>
    <t>1-M-1-100</t>
  </si>
  <si>
    <t>FABRICE BENCHABANE</t>
  </si>
  <si>
    <t>2-M-1-100</t>
  </si>
  <si>
    <t>LOUIS DEMETRIADES</t>
  </si>
  <si>
    <t>3-M-1-100</t>
  </si>
  <si>
    <t>STEVE HAMPTON</t>
  </si>
  <si>
    <t>1-M-2-100</t>
  </si>
  <si>
    <t>LEOS HERAK</t>
  </si>
  <si>
    <t>2-M-2-100</t>
  </si>
  <si>
    <t>BOB PFALLER</t>
  </si>
  <si>
    <t>1-M-3-100</t>
  </si>
  <si>
    <t>LUBOS HALENKOVSKY</t>
  </si>
  <si>
    <t>1-M-4-100</t>
  </si>
  <si>
    <t>PETR NOSEK</t>
  </si>
  <si>
    <t>2-M-4-100</t>
  </si>
  <si>
    <t>COLIN FOULSER</t>
  </si>
  <si>
    <t>1-M-5-100</t>
  </si>
  <si>
    <t>VLADIMIR SVOBODO</t>
  </si>
  <si>
    <t>2-M-5-100</t>
  </si>
  <si>
    <t>BEN HOOTEN</t>
  </si>
  <si>
    <t>3-M-5-100</t>
  </si>
  <si>
    <t>HERBERT CZEPLINKSI</t>
  </si>
  <si>
    <t>1-M-T2-110</t>
  </si>
  <si>
    <t>JASON LAY</t>
  </si>
  <si>
    <t>1-M-T3-110</t>
  </si>
  <si>
    <t>GEOFFREY STANFORD</t>
  </si>
  <si>
    <t>1-M-J-110</t>
  </si>
  <si>
    <t>CRUZ FONDRIEST</t>
  </si>
  <si>
    <t>2-M-J-110</t>
  </si>
  <si>
    <t>PAUL WRIGHT</t>
  </si>
  <si>
    <t>3-M-J-110</t>
  </si>
  <si>
    <t>AUSTIN PAGANI</t>
  </si>
  <si>
    <t>4-M-J-110</t>
  </si>
  <si>
    <t>MARC BARNES</t>
  </si>
  <si>
    <t>5-M-J-110</t>
  </si>
  <si>
    <t>DAVID JENKINSON</t>
  </si>
  <si>
    <t>1-MO-110</t>
  </si>
  <si>
    <t>DELROY MCQUEEN</t>
  </si>
  <si>
    <t>2-MO-110</t>
  </si>
  <si>
    <t>JESSE TAYLOR</t>
  </si>
  <si>
    <t>3-MO-110</t>
  </si>
  <si>
    <t>FITIM XHEMAJLAJ</t>
  </si>
  <si>
    <t>4-MO-110</t>
  </si>
  <si>
    <t>DAVID CROSS</t>
  </si>
  <si>
    <t>5-MO-110</t>
  </si>
  <si>
    <t>DREW SPRIGGS</t>
  </si>
  <si>
    <t>6-MO-110</t>
  </si>
  <si>
    <t>JOEY BOTTER</t>
  </si>
  <si>
    <t>7-MO-110</t>
  </si>
  <si>
    <t>TOM MCENIRNEY</t>
  </si>
  <si>
    <t>PATRICK MENDES</t>
  </si>
  <si>
    <t>JOE VAYDA</t>
  </si>
  <si>
    <t>1-M-1-110</t>
  </si>
  <si>
    <t>GUSTAVO MINO</t>
  </si>
  <si>
    <t>2-M-1-110</t>
  </si>
  <si>
    <t>MICHAL SAFARIK</t>
  </si>
  <si>
    <t>1-M-2-110</t>
  </si>
  <si>
    <t>MATT FIX</t>
  </si>
  <si>
    <t>2-M-2-110</t>
  </si>
  <si>
    <t>JAN KRUGER</t>
  </si>
  <si>
    <t>1-M-3-110</t>
  </si>
  <si>
    <t>KIRT BRACE</t>
  </si>
  <si>
    <t>2-M-3-110</t>
  </si>
  <si>
    <t>MICHAEL MARTIN</t>
  </si>
  <si>
    <t>3-M-3-110</t>
  </si>
  <si>
    <t>PAVEL REICHEL</t>
  </si>
  <si>
    <t>4-M-3-110</t>
  </si>
  <si>
    <t>RICHARD ADAMS</t>
  </si>
  <si>
    <t>1-M-4-110</t>
  </si>
  <si>
    <t>WILLIAM VANSICKLE</t>
  </si>
  <si>
    <t>2-M-4-110</t>
  </si>
  <si>
    <t>JIM HALL</t>
  </si>
  <si>
    <t>1-M-7-110</t>
  </si>
  <si>
    <t>KEIRAN CHAMBERS</t>
  </si>
  <si>
    <t>1-M-T2-125</t>
  </si>
  <si>
    <t>MATT BROOKS</t>
  </si>
  <si>
    <t>1-M-T3-125</t>
  </si>
  <si>
    <t>JEFF COTTER</t>
  </si>
  <si>
    <t>1-M-J-125</t>
  </si>
  <si>
    <t>JAKE FISHER</t>
  </si>
  <si>
    <t>2-M-J-125</t>
  </si>
  <si>
    <t>JOE LADNIER</t>
  </si>
  <si>
    <t>1-MO-125</t>
  </si>
  <si>
    <t>DANIEL HURLIN</t>
  </si>
  <si>
    <t>2-MO-125</t>
  </si>
  <si>
    <t>YEVHENIY PAVLOV</t>
  </si>
  <si>
    <t>3-MO-125</t>
  </si>
  <si>
    <t>DAVID ROCK</t>
  </si>
  <si>
    <t>4-MO-125</t>
  </si>
  <si>
    <t>JEREMIAH JOHNSON</t>
  </si>
  <si>
    <t>5-MO-125</t>
  </si>
  <si>
    <t>JOSEPH O FLANAGAN</t>
  </si>
  <si>
    <t>6-MO-125</t>
  </si>
  <si>
    <t>TIM RAND</t>
  </si>
  <si>
    <t>7-MO-125</t>
  </si>
  <si>
    <t>GABRIEL VELASCO</t>
  </si>
  <si>
    <t>RICKY GOODYEAR</t>
  </si>
  <si>
    <t>1-M-1-125</t>
  </si>
  <si>
    <t>WILLIAM MORGAN</t>
  </si>
  <si>
    <t>2-M-1-125</t>
  </si>
  <si>
    <t>JASON GILLESPIE</t>
  </si>
  <si>
    <t>3-M-1-125</t>
  </si>
  <si>
    <t>MARSHALL GREEN</t>
  </si>
  <si>
    <t>4-M-1-125</t>
  </si>
  <si>
    <t>MARK LAWFORD</t>
  </si>
  <si>
    <t>5-M-1-125</t>
  </si>
  <si>
    <t>JEAN BECOURT</t>
  </si>
  <si>
    <t>1-M-2-125</t>
  </si>
  <si>
    <t>FRA</t>
  </si>
  <si>
    <t>DANNY SAELAM BARRETT</t>
  </si>
  <si>
    <t>1-M-T1-140</t>
  </si>
  <si>
    <t>MOROCCO ARNOLD</t>
  </si>
  <si>
    <t>1-M-J-140</t>
  </si>
  <si>
    <t>MATT FRYFOGLE</t>
  </si>
  <si>
    <t>1-MO-140</t>
  </si>
  <si>
    <t>JORDAN LUPUL</t>
  </si>
  <si>
    <t>2-MO-140</t>
  </si>
  <si>
    <t>MAREK PIVOVARNIK</t>
  </si>
  <si>
    <t>3-MO-140</t>
  </si>
  <si>
    <t>STEVEN PSALTIS</t>
  </si>
  <si>
    <t>4-MO-140</t>
  </si>
  <si>
    <t>TIM AGNEW</t>
  </si>
  <si>
    <t>5-MO-140</t>
  </si>
  <si>
    <t>ELIAS ABNER</t>
  </si>
  <si>
    <t>MILES URIAS</t>
  </si>
  <si>
    <t>ZANE ISON</t>
  </si>
  <si>
    <t>1-M-2-140</t>
  </si>
  <si>
    <t>CEDRIC WORIAX</t>
  </si>
  <si>
    <t>1-M-3-140</t>
  </si>
  <si>
    <t>KYLE RICE</t>
  </si>
  <si>
    <t>1-MO-SHW</t>
  </si>
  <si>
    <t>STEPHEN ALLISON</t>
  </si>
  <si>
    <t>2-MO-SHW</t>
  </si>
  <si>
    <t>PATRICK SOBECKE</t>
  </si>
  <si>
    <t>3-MO-SHW</t>
  </si>
  <si>
    <t>SERGEY YAKOVLEV</t>
  </si>
  <si>
    <t>1-M-1-SHW</t>
  </si>
  <si>
    <t>KAZAKHSTAN</t>
  </si>
  <si>
    <t>PLACE</t>
  </si>
  <si>
    <t>Best Teen</t>
  </si>
  <si>
    <t>Best Junior</t>
  </si>
  <si>
    <t>Best Open</t>
  </si>
  <si>
    <t>Best Master</t>
  </si>
  <si>
    <t>1-M-4-82.5</t>
  </si>
  <si>
    <t>1-M-6-82.5</t>
  </si>
  <si>
    <t>1-M-2-82.5</t>
  </si>
  <si>
    <t>2-M-4-82.5</t>
  </si>
  <si>
    <t>2-M-1-82.5</t>
  </si>
  <si>
    <t>1-M-1-82.5</t>
  </si>
  <si>
    <t>3-M-4-82.5</t>
  </si>
  <si>
    <t>1-M-3-82.5</t>
  </si>
  <si>
    <t>1-M-T2-82.5</t>
  </si>
  <si>
    <t>1-M-T3-82.5</t>
  </si>
  <si>
    <t>3-M-J-82.5</t>
  </si>
  <si>
    <t>5-MO-82.5</t>
  </si>
  <si>
    <t>2-MO-82.5</t>
  </si>
  <si>
    <t>4-MO-82.5</t>
  </si>
  <si>
    <t>2-M-J-82.5</t>
  </si>
  <si>
    <t>3-MO-82.5</t>
  </si>
  <si>
    <t>6-MO-82.5</t>
  </si>
  <si>
    <t>1-M-J-82.5</t>
  </si>
  <si>
    <t>1-MO-82.5</t>
  </si>
  <si>
    <t>4-M-J-82.5</t>
  </si>
  <si>
    <t>7-MO-82.5</t>
  </si>
  <si>
    <t>1-M-6-67.5</t>
  </si>
  <si>
    <t>2-MO-67.5</t>
  </si>
  <si>
    <t>3-MO-67.5</t>
  </si>
  <si>
    <t>1-M-T3-67.5</t>
  </si>
  <si>
    <t>1-M-1-67.5</t>
  </si>
  <si>
    <t>1-M-J-67.5</t>
  </si>
  <si>
    <t>2-M-J-67.5</t>
  </si>
  <si>
    <t>1-MO-67.5</t>
  </si>
  <si>
    <t>Total</t>
  </si>
  <si>
    <t>N/W</t>
  </si>
  <si>
    <t>Weight Class</t>
  </si>
  <si>
    <t>Reshel</t>
  </si>
  <si>
    <t xml:space="preserve">RAW POWERLIFTING -GPC WC 2015 LAS VEGAS </t>
  </si>
  <si>
    <t>Women</t>
  </si>
  <si>
    <t>MEN</t>
  </si>
  <si>
    <t>Best Jnr</t>
  </si>
  <si>
    <t>Woman</t>
  </si>
  <si>
    <t>Teen/jnr</t>
  </si>
  <si>
    <t>Master</t>
  </si>
  <si>
    <t xml:space="preserve">Open </t>
  </si>
  <si>
    <t>Open</t>
  </si>
  <si>
    <t>Best Team USA</t>
  </si>
  <si>
    <t>2nd Team GB</t>
  </si>
  <si>
    <t>3rd Team 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</si>
</sst>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16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1">
    <xf numFmtId="0" fontId="0" fillId="0" borderId="0" xfId="0"/>
    <xf numFmtId="15" fontId="2" fillId="0" borderId="1" xfId="0" applyNumberFormat="1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65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 shrinkToFit="1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5" fontId="3" fillId="0" borderId="17" xfId="0" applyNumberFormat="1" applyFont="1" applyFill="1" applyBorder="1" applyAlignment="1" applyProtection="1">
      <alignment horizontal="center" vertical="center" wrapText="1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 shrinkToFit="1"/>
      <protection locked="0"/>
    </xf>
    <xf numFmtId="164" fontId="4" fillId="0" borderId="6" xfId="1" applyNumberFormat="1" applyFont="1" applyBorder="1" applyAlignment="1" applyProtection="1">
      <alignment horizontal="center"/>
      <protection locked="0"/>
    </xf>
    <xf numFmtId="165" fontId="4" fillId="0" borderId="6" xfId="1" applyNumberFormat="1" applyFont="1" applyBorder="1" applyAlignment="1" applyProtection="1">
      <alignment horizontal="center"/>
      <protection locked="0"/>
    </xf>
    <xf numFmtId="2" fontId="4" fillId="0" borderId="6" xfId="1" applyNumberFormat="1" applyFont="1" applyBorder="1" applyAlignment="1" applyProtection="1">
      <alignment horizontal="center"/>
      <protection locked="0"/>
    </xf>
    <xf numFmtId="2" fontId="4" fillId="0" borderId="6" xfId="1" applyNumberFormat="1" applyFont="1" applyBorder="1" applyAlignment="1" applyProtection="1">
      <alignment horizontal="center" shrinkToFit="1"/>
      <protection locked="0"/>
    </xf>
    <xf numFmtId="0" fontId="1" fillId="0" borderId="0" xfId="0" applyFont="1"/>
    <xf numFmtId="0" fontId="4" fillId="0" borderId="7" xfId="0" applyFont="1" applyBorder="1" applyAlignment="1" applyProtection="1">
      <alignment horizontal="center" shrinkToFit="1"/>
      <protection locked="0"/>
    </xf>
    <xf numFmtId="2" fontId="4" fillId="0" borderId="8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 shrinkToFit="1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 shrinkToFit="1"/>
      <protection locked="0"/>
    </xf>
    <xf numFmtId="0" fontId="4" fillId="0" borderId="16" xfId="1" applyFont="1" applyBorder="1" applyAlignment="1" applyProtection="1">
      <alignment horizontal="center"/>
      <protection locked="0"/>
    </xf>
    <xf numFmtId="2" fontId="4" fillId="0" borderId="16" xfId="1" applyNumberFormat="1" applyFont="1" applyBorder="1" applyAlignment="1" applyProtection="1">
      <alignment horizontal="center"/>
      <protection locked="0"/>
    </xf>
    <xf numFmtId="2" fontId="4" fillId="0" borderId="16" xfId="1" applyNumberFormat="1" applyFont="1" applyBorder="1" applyAlignment="1" applyProtection="1">
      <alignment horizontal="center" shrinkToFit="1"/>
      <protection locked="0"/>
    </xf>
    <xf numFmtId="2" fontId="4" fillId="0" borderId="15" xfId="1" applyNumberFormat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shrinkToFit="1"/>
      <protection locked="0"/>
    </xf>
    <xf numFmtId="2" fontId="4" fillId="0" borderId="8" xfId="1" applyNumberFormat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 shrinkToFit="1"/>
      <protection locked="0"/>
    </xf>
    <xf numFmtId="0" fontId="4" fillId="0" borderId="10" xfId="1" applyFont="1" applyBorder="1" applyAlignment="1" applyProtection="1">
      <alignment horizontal="center"/>
      <protection locked="0"/>
    </xf>
    <xf numFmtId="165" fontId="4" fillId="0" borderId="10" xfId="1" applyNumberFormat="1" applyFont="1" applyBorder="1" applyAlignment="1" applyProtection="1">
      <alignment horizontal="center"/>
      <protection locked="0"/>
    </xf>
    <xf numFmtId="2" fontId="4" fillId="0" borderId="10" xfId="1" applyNumberFormat="1" applyFont="1" applyBorder="1" applyAlignment="1" applyProtection="1">
      <alignment horizontal="center"/>
      <protection locked="0"/>
    </xf>
    <xf numFmtId="2" fontId="4" fillId="0" borderId="10" xfId="1" applyNumberFormat="1" applyFont="1" applyBorder="1" applyAlignment="1" applyProtection="1">
      <alignment horizontal="center" shrinkToFit="1"/>
      <protection locked="0"/>
    </xf>
    <xf numFmtId="2" fontId="4" fillId="0" borderId="13" xfId="1" applyNumberFormat="1" applyFont="1" applyBorder="1" applyAlignment="1" applyProtection="1">
      <alignment horizontal="center"/>
      <protection locked="0"/>
    </xf>
    <xf numFmtId="15" fontId="6" fillId="0" borderId="1" xfId="0" applyNumberFormat="1" applyFont="1" applyBorder="1" applyAlignment="1" applyProtection="1">
      <alignment horizontal="center" shrinkToFit="1"/>
      <protection locked="0"/>
    </xf>
    <xf numFmtId="0" fontId="0" fillId="0" borderId="0" xfId="0" applyBorder="1"/>
    <xf numFmtId="164" fontId="4" fillId="0" borderId="10" xfId="1" applyNumberFormat="1" applyFont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6" xfId="1" applyFont="1" applyFill="1" applyBorder="1" applyAlignment="1" applyProtection="1">
      <alignment horizontal="center"/>
      <protection locked="0"/>
    </xf>
    <xf numFmtId="0" fontId="4" fillId="3" borderId="6" xfId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165" fontId="3" fillId="2" borderId="16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165" fontId="3" fillId="2" borderId="16" xfId="1" applyNumberFormat="1" applyFont="1" applyFill="1" applyBorder="1" applyAlignment="1" applyProtection="1">
      <alignment horizontal="center"/>
      <protection locked="0"/>
    </xf>
    <xf numFmtId="165" fontId="3" fillId="2" borderId="6" xfId="1" applyNumberFormat="1" applyFont="1" applyFill="1" applyBorder="1" applyAlignment="1" applyProtection="1">
      <alignment horizontal="center"/>
      <protection locked="0"/>
    </xf>
    <xf numFmtId="165" fontId="3" fillId="2" borderId="10" xfId="1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 shrinkToFit="1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wrapText="1"/>
    </xf>
    <xf numFmtId="165" fontId="7" fillId="0" borderId="21" xfId="0" applyNumberFormat="1" applyFont="1" applyFill="1" applyBorder="1" applyAlignment="1" applyProtection="1">
      <alignment horizontal="center" vertical="center" wrapText="1"/>
    </xf>
    <xf numFmtId="2" fontId="7" fillId="0" borderId="21" xfId="0" applyNumberFormat="1" applyFont="1" applyFill="1" applyBorder="1" applyAlignment="1" applyProtection="1">
      <alignment horizontal="center" vertical="center" wrapText="1"/>
    </xf>
    <xf numFmtId="1" fontId="7" fillId="0" borderId="21" xfId="0" applyNumberFormat="1" applyFont="1" applyFill="1" applyBorder="1" applyAlignment="1" applyProtection="1">
      <alignment horizontal="center" vertical="center" wrapText="1"/>
    </xf>
    <xf numFmtId="2" fontId="7" fillId="0" borderId="28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shrinkToFit="1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165" fontId="7" fillId="2" borderId="23" xfId="0" applyNumberFormat="1" applyFont="1" applyFill="1" applyBorder="1" applyAlignment="1" applyProtection="1">
      <alignment horizontal="center"/>
      <protection locked="0"/>
    </xf>
    <xf numFmtId="2" fontId="8" fillId="0" borderId="23" xfId="0" applyNumberFormat="1" applyFont="1" applyBorder="1" applyAlignment="1" applyProtection="1">
      <alignment horizontal="center"/>
      <protection locked="0"/>
    </xf>
    <xf numFmtId="1" fontId="8" fillId="0" borderId="23" xfId="0" applyNumberFormat="1" applyFont="1" applyBorder="1" applyAlignment="1" applyProtection="1">
      <alignment horizontal="center" shrinkToFit="1"/>
      <protection locked="0"/>
    </xf>
    <xf numFmtId="2" fontId="8" fillId="0" borderId="29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165" fontId="7" fillId="2" borderId="16" xfId="0" applyNumberFormat="1" applyFont="1" applyFill="1" applyBorder="1" applyAlignment="1" applyProtection="1">
      <alignment horizontal="center"/>
      <protection locked="0"/>
    </xf>
    <xf numFmtId="2" fontId="8" fillId="0" borderId="16" xfId="0" applyNumberFormat="1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 shrinkToFit="1"/>
      <protection locked="0"/>
    </xf>
    <xf numFmtId="2" fontId="8" fillId="0" borderId="1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 shrinkToFit="1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165" fontId="7" fillId="2" borderId="25" xfId="0" applyNumberFormat="1" applyFont="1" applyFill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center" shrinkToFit="1"/>
      <protection locked="0"/>
    </xf>
    <xf numFmtId="2" fontId="8" fillId="0" borderId="27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 shrinkToFi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165" fontId="7" fillId="2" borderId="21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 shrinkToFit="1"/>
      <protection locked="0"/>
    </xf>
    <xf numFmtId="2" fontId="8" fillId="0" borderId="28" xfId="0" applyNumberFormat="1" applyFont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 shrinkToFit="1"/>
      <protection locked="0"/>
    </xf>
    <xf numFmtId="0" fontId="8" fillId="0" borderId="16" xfId="1" applyFont="1" applyBorder="1" applyAlignment="1" applyProtection="1">
      <alignment horizontal="center"/>
      <protection locked="0"/>
    </xf>
    <xf numFmtId="0" fontId="7" fillId="2" borderId="16" xfId="1" applyFont="1" applyFill="1" applyBorder="1" applyAlignment="1" applyProtection="1">
      <alignment horizontal="center"/>
      <protection locked="0"/>
    </xf>
    <xf numFmtId="165" fontId="7" fillId="2" borderId="16" xfId="1" applyNumberFormat="1" applyFont="1" applyFill="1" applyBorder="1" applyAlignment="1" applyProtection="1">
      <alignment horizontal="center"/>
      <protection locked="0"/>
    </xf>
    <xf numFmtId="2" fontId="8" fillId="0" borderId="16" xfId="1" applyNumberFormat="1" applyFont="1" applyBorder="1" applyAlignment="1" applyProtection="1">
      <alignment horizontal="center"/>
      <protection locked="0"/>
    </xf>
    <xf numFmtId="1" fontId="8" fillId="0" borderId="16" xfId="1" applyNumberFormat="1" applyFont="1" applyBorder="1" applyAlignment="1" applyProtection="1">
      <alignment horizontal="center" shrinkToFit="1"/>
      <protection locked="0"/>
    </xf>
    <xf numFmtId="2" fontId="8" fillId="0" borderId="15" xfId="1" applyNumberFormat="1" applyFont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center" shrinkToFit="1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165" fontId="7" fillId="2" borderId="6" xfId="1" applyNumberFormat="1" applyFont="1" applyFill="1" applyBorder="1" applyAlignment="1" applyProtection="1">
      <alignment horizontal="center"/>
      <protection locked="0"/>
    </xf>
    <xf numFmtId="2" fontId="8" fillId="0" borderId="6" xfId="1" applyNumberFormat="1" applyFont="1" applyBorder="1" applyAlignment="1" applyProtection="1">
      <alignment horizontal="center"/>
      <protection locked="0"/>
    </xf>
    <xf numFmtId="1" fontId="8" fillId="0" borderId="6" xfId="1" applyNumberFormat="1" applyFont="1" applyBorder="1" applyAlignment="1" applyProtection="1">
      <alignment horizontal="center" shrinkToFit="1"/>
      <protection locked="0"/>
    </xf>
    <xf numFmtId="2" fontId="8" fillId="0" borderId="8" xfId="1" applyNumberFormat="1" applyFont="1" applyBorder="1" applyAlignment="1" applyProtection="1">
      <alignment horizontal="center"/>
      <protection locked="0"/>
    </xf>
    <xf numFmtId="0" fontId="8" fillId="0" borderId="9" xfId="1" applyFont="1" applyBorder="1" applyAlignment="1" applyProtection="1">
      <alignment horizontal="center" shrinkToFit="1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7" fillId="2" borderId="10" xfId="1" applyFont="1" applyFill="1" applyBorder="1" applyAlignment="1" applyProtection="1">
      <alignment horizontal="center"/>
      <protection locked="0"/>
    </xf>
    <xf numFmtId="165" fontId="7" fillId="2" borderId="10" xfId="1" applyNumberFormat="1" applyFont="1" applyFill="1" applyBorder="1" applyAlignment="1" applyProtection="1">
      <alignment horizontal="center"/>
      <protection locked="0"/>
    </xf>
    <xf numFmtId="2" fontId="8" fillId="0" borderId="10" xfId="1" applyNumberFormat="1" applyFont="1" applyBorder="1" applyAlignment="1" applyProtection="1">
      <alignment horizontal="center"/>
      <protection locked="0"/>
    </xf>
    <xf numFmtId="1" fontId="8" fillId="0" borderId="10" xfId="1" applyNumberFormat="1" applyFont="1" applyBorder="1" applyAlignment="1" applyProtection="1">
      <alignment horizontal="center" shrinkToFit="1"/>
      <protection locked="0"/>
    </xf>
    <xf numFmtId="2" fontId="8" fillId="0" borderId="13" xfId="1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shrinkToFit="1"/>
      <protection locked="0"/>
    </xf>
    <xf numFmtId="164" fontId="4" fillId="0" borderId="16" xfId="1" applyNumberFormat="1" applyFont="1" applyBorder="1" applyAlignment="1" applyProtection="1">
      <alignment horizontal="center"/>
      <protection locked="0"/>
    </xf>
    <xf numFmtId="165" fontId="4" fillId="0" borderId="16" xfId="1" applyNumberFormat="1" applyFont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3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164" fontId="4" fillId="0" borderId="10" xfId="0" applyNumberFormat="1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164" fontId="4" fillId="0" borderId="25" xfId="0" applyNumberFormat="1" applyFont="1" applyBorder="1" applyAlignment="1" applyProtection="1">
      <alignment horizontal="center"/>
      <protection locked="0"/>
    </xf>
    <xf numFmtId="165" fontId="4" fillId="0" borderId="25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/>
      <protection locked="0"/>
    </xf>
    <xf numFmtId="165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165" fontId="4" fillId="0" borderId="21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 shrinkToFit="1"/>
      <protection locked="0"/>
    </xf>
    <xf numFmtId="0" fontId="4" fillId="0" borderId="34" xfId="0" applyFont="1" applyBorder="1" applyAlignment="1" applyProtection="1">
      <alignment horizontal="center" shrinkToFit="1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5" fontId="6" fillId="0" borderId="17" xfId="0" applyNumberFormat="1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4" fillId="0" borderId="0" xfId="1" applyFont="1" applyBorder="1" applyAlignment="1" applyProtection="1">
      <alignment horizontal="center" shrinkToFi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164" fontId="4" fillId="0" borderId="0" xfId="1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2" fontId="4" fillId="0" borderId="0" xfId="1" applyNumberFormat="1" applyFont="1" applyBorder="1" applyAlignment="1" applyProtection="1">
      <alignment horizontal="center"/>
      <protection locked="0"/>
    </xf>
    <xf numFmtId="2" fontId="4" fillId="0" borderId="0" xfId="1" applyNumberFormat="1" applyFont="1" applyBorder="1" applyAlignment="1" applyProtection="1">
      <alignment horizontal="center" shrinkToFit="1"/>
      <protection locked="0"/>
    </xf>
    <xf numFmtId="0" fontId="6" fillId="0" borderId="0" xfId="1" applyFont="1" applyFill="1" applyBorder="1" applyAlignment="1" applyProtection="1">
      <alignment horizontal="center" shrinkToFit="1"/>
      <protection locked="0"/>
    </xf>
    <xf numFmtId="2" fontId="4" fillId="0" borderId="27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3" fillId="0" borderId="15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17" xfId="0" applyFont="1" applyBorder="1"/>
    <xf numFmtId="0" fontId="11" fillId="0" borderId="36" xfId="0" applyFont="1" applyBorder="1"/>
    <xf numFmtId="0" fontId="11" fillId="0" borderId="37" xfId="0" applyFont="1" applyBorder="1"/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24" xfId="1" applyFont="1" applyBorder="1" applyAlignment="1" applyProtection="1">
      <alignment horizontal="center" shrinkToFit="1"/>
      <protection locked="0"/>
    </xf>
    <xf numFmtId="0" fontId="4" fillId="0" borderId="25" xfId="1" applyFont="1" applyBorder="1" applyAlignment="1" applyProtection="1">
      <alignment horizontal="center"/>
      <protection locked="0"/>
    </xf>
    <xf numFmtId="165" fontId="4" fillId="0" borderId="25" xfId="1" applyNumberFormat="1" applyFont="1" applyBorder="1" applyAlignment="1" applyProtection="1">
      <alignment horizontal="center"/>
      <protection locked="0"/>
    </xf>
    <xf numFmtId="2" fontId="4" fillId="0" borderId="25" xfId="1" applyNumberFormat="1" applyFont="1" applyBorder="1" applyAlignment="1" applyProtection="1">
      <alignment horizontal="center"/>
      <protection locked="0"/>
    </xf>
    <xf numFmtId="2" fontId="11" fillId="0" borderId="0" xfId="0" applyNumberFormat="1" applyFont="1"/>
    <xf numFmtId="0" fontId="11" fillId="0" borderId="0" xfId="0" applyFont="1" applyBorder="1"/>
    <xf numFmtId="0" fontId="14" fillId="0" borderId="0" xfId="0" applyFont="1"/>
    <xf numFmtId="0" fontId="4" fillId="0" borderId="34" xfId="1" applyFont="1" applyBorder="1" applyAlignment="1" applyProtection="1">
      <alignment horizontal="center" shrinkToFit="1"/>
      <protection locked="0"/>
    </xf>
    <xf numFmtId="0" fontId="4" fillId="0" borderId="12" xfId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center"/>
      <protection locked="0"/>
    </xf>
    <xf numFmtId="2" fontId="4" fillId="0" borderId="12" xfId="1" applyNumberFormat="1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4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C%20WC%20LAS%20VEGAS%202015/DAY%202/tina%20-%20flights%20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eva/Desktop/GPC%20WC%20LAS%20VEGAS%202015/DAY%204/GPC%20WC%20LAS%20VEGAS%202015/DAY%203/raw%20power%20men%2014-09-15%20fu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Sheet1"/>
    </sheetNames>
    <sheetDataSet>
      <sheetData sheetId="0" refreshError="1"/>
      <sheetData sheetId="1" refreshError="1"/>
      <sheetData sheetId="2" refreshError="1">
        <row r="8">
          <cell r="D8" t="str">
            <v>Age</v>
          </cell>
          <cell r="E8" t="str">
            <v>Div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4"/>
  <sheetViews>
    <sheetView topLeftCell="A236" zoomScale="85" zoomScaleNormal="85" workbookViewId="0">
      <selection activeCell="A2" sqref="A2:XFD264"/>
    </sheetView>
  </sheetViews>
  <sheetFormatPr defaultRowHeight="15" x14ac:dyDescent="0.25"/>
  <cols>
    <col min="1" max="1" width="23.140625" bestFit="1" customWidth="1"/>
    <col min="26" max="26" width="14.140625" bestFit="1" customWidth="1"/>
    <col min="27" max="27" width="11.85546875" bestFit="1" customWidth="1"/>
  </cols>
  <sheetData>
    <row r="1" spans="1:27" ht="27" thickBot="1" x14ac:dyDescent="0.45">
      <c r="A1" s="49">
        <v>42260</v>
      </c>
      <c r="B1" s="223" t="s">
        <v>588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/>
      <c r="R1" s="225"/>
      <c r="S1" s="225"/>
      <c r="T1" s="225"/>
      <c r="U1" s="224"/>
      <c r="V1" s="224"/>
      <c r="W1" s="224"/>
      <c r="X1" s="224"/>
      <c r="Y1" s="224"/>
      <c r="Z1" s="224"/>
      <c r="AA1" s="224"/>
    </row>
    <row r="2" spans="1:27" ht="26.25" x14ac:dyDescent="0.4">
      <c r="A2" s="188" t="s">
        <v>589</v>
      </c>
      <c r="B2" s="189"/>
      <c r="C2" s="145"/>
      <c r="D2" s="145"/>
      <c r="E2" s="145"/>
      <c r="F2" s="145"/>
      <c r="G2" s="145"/>
      <c r="H2" s="145"/>
      <c r="I2" s="145"/>
      <c r="J2" s="145"/>
      <c r="K2" s="190"/>
      <c r="L2" s="145"/>
      <c r="M2" s="145"/>
      <c r="N2" s="145"/>
      <c r="O2" s="190"/>
      <c r="P2" s="190"/>
      <c r="Q2" s="145"/>
      <c r="R2" s="145"/>
      <c r="S2" s="145"/>
      <c r="T2" s="145"/>
      <c r="U2" s="190"/>
      <c r="V2" s="145"/>
      <c r="W2" s="145"/>
      <c r="X2" s="145"/>
      <c r="Y2" s="145"/>
      <c r="Z2" s="145"/>
      <c r="AA2" s="145"/>
    </row>
    <row r="3" spans="1:27" ht="22.5" x14ac:dyDescent="0.25">
      <c r="A3" s="199" t="s">
        <v>0</v>
      </c>
      <c r="B3" s="200" t="s">
        <v>1</v>
      </c>
      <c r="C3" s="200" t="s">
        <v>2</v>
      </c>
      <c r="D3" s="200" t="s">
        <v>239</v>
      </c>
      <c r="E3" s="200" t="str">
        <f>[1]Lifting!E8</f>
        <v>Div</v>
      </c>
      <c r="F3" s="201" t="s">
        <v>240</v>
      </c>
      <c r="G3" s="200" t="s">
        <v>3</v>
      </c>
      <c r="H3" s="200" t="s">
        <v>4</v>
      </c>
      <c r="I3" s="200" t="s">
        <v>5</v>
      </c>
      <c r="J3" s="200" t="s">
        <v>6</v>
      </c>
      <c r="K3" s="200" t="s">
        <v>7</v>
      </c>
      <c r="L3" s="200" t="s">
        <v>8</v>
      </c>
      <c r="M3" s="200" t="s">
        <v>9</v>
      </c>
      <c r="N3" s="200" t="s">
        <v>10</v>
      </c>
      <c r="O3" s="200" t="s">
        <v>11</v>
      </c>
      <c r="P3" s="200" t="s">
        <v>12</v>
      </c>
      <c r="Q3" s="200" t="s">
        <v>13</v>
      </c>
      <c r="R3" s="200" t="s">
        <v>14</v>
      </c>
      <c r="S3" s="200" t="s">
        <v>15</v>
      </c>
      <c r="T3" s="200" t="s">
        <v>16</v>
      </c>
      <c r="U3" s="200" t="s">
        <v>17</v>
      </c>
      <c r="V3" s="202" t="s">
        <v>235</v>
      </c>
      <c r="W3" s="203" t="s">
        <v>18</v>
      </c>
      <c r="X3" s="203" t="s">
        <v>19</v>
      </c>
      <c r="Y3" s="203" t="s">
        <v>20</v>
      </c>
      <c r="Z3" s="203" t="s">
        <v>21</v>
      </c>
      <c r="AA3" s="203" t="s">
        <v>22</v>
      </c>
    </row>
    <row r="4" spans="1:27" x14ac:dyDescent="0.25">
      <c r="A4" s="174" t="s">
        <v>60</v>
      </c>
      <c r="B4" s="157">
        <v>17</v>
      </c>
      <c r="C4" s="157" t="s">
        <v>28</v>
      </c>
      <c r="D4" s="157">
        <v>46.9</v>
      </c>
      <c r="E4" s="157">
        <v>48</v>
      </c>
      <c r="F4" s="159">
        <v>1.2</v>
      </c>
      <c r="G4" s="157">
        <v>65</v>
      </c>
      <c r="H4" s="157">
        <v>75</v>
      </c>
      <c r="I4" s="157">
        <v>-77.5</v>
      </c>
      <c r="J4" s="157"/>
      <c r="K4" s="157">
        <v>75</v>
      </c>
      <c r="L4" s="157">
        <v>37.5</v>
      </c>
      <c r="M4" s="157">
        <v>40</v>
      </c>
      <c r="N4" s="157">
        <v>41</v>
      </c>
      <c r="O4" s="157"/>
      <c r="P4" s="157">
        <v>41</v>
      </c>
      <c r="Q4" s="157">
        <v>65</v>
      </c>
      <c r="R4" s="157">
        <v>-75</v>
      </c>
      <c r="S4" s="157">
        <v>76</v>
      </c>
      <c r="T4" s="157"/>
      <c r="U4" s="157">
        <v>76</v>
      </c>
      <c r="V4" s="160">
        <v>192</v>
      </c>
      <c r="W4" s="161">
        <v>230.39999999999998</v>
      </c>
      <c r="X4" s="161">
        <v>248.83199999999999</v>
      </c>
      <c r="Y4" s="162" t="s">
        <v>61</v>
      </c>
      <c r="Z4" s="161">
        <v>7</v>
      </c>
      <c r="AA4" s="198" t="s">
        <v>62</v>
      </c>
    </row>
    <row r="5" spans="1:27" x14ac:dyDescent="0.25">
      <c r="A5" s="30" t="s">
        <v>69</v>
      </c>
      <c r="B5" s="2">
        <v>27</v>
      </c>
      <c r="C5" s="2" t="s">
        <v>35</v>
      </c>
      <c r="D5" s="2">
        <v>47.4</v>
      </c>
      <c r="E5" s="2">
        <v>48</v>
      </c>
      <c r="F5" s="21">
        <v>1.1903999999999999</v>
      </c>
      <c r="G5" s="2">
        <v>80</v>
      </c>
      <c r="H5" s="2">
        <v>-87.5</v>
      </c>
      <c r="I5" s="2">
        <v>87.5</v>
      </c>
      <c r="J5" s="2"/>
      <c r="K5" s="2">
        <v>87.5</v>
      </c>
      <c r="L5" s="2">
        <v>52.5</v>
      </c>
      <c r="M5" s="2">
        <v>57.5</v>
      </c>
      <c r="N5" s="2">
        <v>-60</v>
      </c>
      <c r="O5" s="2"/>
      <c r="P5" s="2">
        <v>57.5</v>
      </c>
      <c r="Q5" s="2">
        <v>110</v>
      </c>
      <c r="R5" s="2">
        <v>117.5</v>
      </c>
      <c r="S5" s="2">
        <v>122.5</v>
      </c>
      <c r="T5" s="2"/>
      <c r="U5" s="2">
        <v>122.5</v>
      </c>
      <c r="V5" s="22">
        <v>267.5</v>
      </c>
      <c r="W5" s="23">
        <v>318.43199999999996</v>
      </c>
      <c r="X5" s="23">
        <v>0</v>
      </c>
      <c r="Y5" s="24" t="s">
        <v>70</v>
      </c>
      <c r="Z5" s="23">
        <v>7</v>
      </c>
      <c r="AA5" s="31" t="s">
        <v>26</v>
      </c>
    </row>
    <row r="6" spans="1:27" x14ac:dyDescent="0.25">
      <c r="A6" s="30" t="s">
        <v>73</v>
      </c>
      <c r="B6" s="2">
        <v>51</v>
      </c>
      <c r="C6" s="2" t="s">
        <v>74</v>
      </c>
      <c r="D6" s="2">
        <v>47.5</v>
      </c>
      <c r="E6" s="2">
        <v>48</v>
      </c>
      <c r="F6" s="21">
        <v>1.1883999999999999</v>
      </c>
      <c r="G6" s="2">
        <v>90</v>
      </c>
      <c r="H6" s="2">
        <v>102.5</v>
      </c>
      <c r="I6" s="2">
        <v>107.5</v>
      </c>
      <c r="J6" s="2"/>
      <c r="K6" s="2">
        <v>107.5</v>
      </c>
      <c r="L6" s="2">
        <v>52.5</v>
      </c>
      <c r="M6" s="2">
        <v>57.5</v>
      </c>
      <c r="N6" s="2">
        <v>-60</v>
      </c>
      <c r="O6" s="2"/>
      <c r="P6" s="2">
        <v>57.5</v>
      </c>
      <c r="Q6" s="2">
        <v>120</v>
      </c>
      <c r="R6" s="2">
        <v>135</v>
      </c>
      <c r="S6" s="2"/>
      <c r="T6" s="2"/>
      <c r="U6" s="2">
        <v>135</v>
      </c>
      <c r="V6" s="22">
        <v>300</v>
      </c>
      <c r="W6" s="23">
        <v>356.52</v>
      </c>
      <c r="X6" s="23">
        <v>408.92843999999997</v>
      </c>
      <c r="Y6" s="24" t="s">
        <v>75</v>
      </c>
      <c r="Z6" s="23">
        <v>7</v>
      </c>
      <c r="AA6" s="31" t="s">
        <v>76</v>
      </c>
    </row>
    <row r="7" spans="1:27" x14ac:dyDescent="0.25">
      <c r="A7" s="30" t="s">
        <v>63</v>
      </c>
      <c r="B7" s="2">
        <v>17</v>
      </c>
      <c r="C7" s="2" t="s">
        <v>28</v>
      </c>
      <c r="D7" s="2">
        <v>51.2</v>
      </c>
      <c r="E7" s="2">
        <v>52</v>
      </c>
      <c r="F7" s="21">
        <v>1.1212</v>
      </c>
      <c r="G7" s="2">
        <v>-72.5</v>
      </c>
      <c r="H7" s="2">
        <v>72.5</v>
      </c>
      <c r="I7" s="2">
        <v>-80</v>
      </c>
      <c r="J7" s="2"/>
      <c r="K7" s="2">
        <v>72.5</v>
      </c>
      <c r="L7" s="2">
        <v>32.5</v>
      </c>
      <c r="M7" s="2">
        <v>-40</v>
      </c>
      <c r="N7" s="2">
        <v>-40</v>
      </c>
      <c r="O7" s="2"/>
      <c r="P7" s="2">
        <v>32.5</v>
      </c>
      <c r="Q7" s="2">
        <v>77.5</v>
      </c>
      <c r="R7" s="2">
        <v>-92.5</v>
      </c>
      <c r="S7" s="2">
        <v>-92.5</v>
      </c>
      <c r="T7" s="2"/>
      <c r="U7" s="2">
        <v>77.5</v>
      </c>
      <c r="V7" s="22">
        <v>182.5</v>
      </c>
      <c r="W7" s="23">
        <v>204.619</v>
      </c>
      <c r="X7" s="23">
        <v>220.98852000000002</v>
      </c>
      <c r="Y7" s="24" t="s">
        <v>64</v>
      </c>
      <c r="Z7" s="23">
        <v>5</v>
      </c>
      <c r="AA7" s="31" t="s">
        <v>30</v>
      </c>
    </row>
    <row r="8" spans="1:27" x14ac:dyDescent="0.25">
      <c r="A8" s="30" t="s">
        <v>65</v>
      </c>
      <c r="B8" s="2">
        <v>17</v>
      </c>
      <c r="C8" s="2" t="s">
        <v>28</v>
      </c>
      <c r="D8" s="2">
        <v>49.1</v>
      </c>
      <c r="E8" s="2">
        <v>52</v>
      </c>
      <c r="F8" s="21">
        <v>1.1585000000000001</v>
      </c>
      <c r="G8" s="2">
        <v>72.5</v>
      </c>
      <c r="H8" s="2">
        <v>77.5</v>
      </c>
      <c r="I8" s="2">
        <v>-82.5</v>
      </c>
      <c r="J8" s="2"/>
      <c r="K8" s="2">
        <v>77.5</v>
      </c>
      <c r="L8" s="2">
        <v>35</v>
      </c>
      <c r="M8" s="2">
        <v>-42.5</v>
      </c>
      <c r="N8" s="2">
        <v>-42.5</v>
      </c>
      <c r="O8" s="2"/>
      <c r="P8" s="2">
        <v>35</v>
      </c>
      <c r="Q8" s="2">
        <v>82.5</v>
      </c>
      <c r="R8" s="2">
        <v>90</v>
      </c>
      <c r="S8" s="2">
        <v>95</v>
      </c>
      <c r="T8" s="2"/>
      <c r="U8" s="2">
        <v>95</v>
      </c>
      <c r="V8" s="22">
        <v>207.5</v>
      </c>
      <c r="W8" s="23">
        <v>240.38875000000002</v>
      </c>
      <c r="X8" s="23">
        <v>259.61985000000004</v>
      </c>
      <c r="Y8" s="24" t="s">
        <v>66</v>
      </c>
      <c r="Z8" s="23">
        <v>7</v>
      </c>
      <c r="AA8" s="31" t="s">
        <v>30</v>
      </c>
    </row>
    <row r="9" spans="1:27" x14ac:dyDescent="0.25">
      <c r="A9" s="30" t="s">
        <v>67</v>
      </c>
      <c r="B9" s="2">
        <v>40</v>
      </c>
      <c r="C9" s="2" t="s">
        <v>43</v>
      </c>
      <c r="D9" s="2">
        <v>52</v>
      </c>
      <c r="E9" s="2">
        <v>52</v>
      </c>
      <c r="F9" s="21">
        <v>1.1075999999999999</v>
      </c>
      <c r="G9" s="2">
        <v>62.5</v>
      </c>
      <c r="H9" s="2">
        <v>72.5</v>
      </c>
      <c r="I9" s="2">
        <v>-82.5</v>
      </c>
      <c r="J9" s="2"/>
      <c r="K9" s="2">
        <v>72.5</v>
      </c>
      <c r="L9" s="2">
        <v>25</v>
      </c>
      <c r="M9" s="2">
        <v>27.5</v>
      </c>
      <c r="N9" s="2">
        <v>32.5</v>
      </c>
      <c r="O9" s="2"/>
      <c r="P9" s="2">
        <v>32.5</v>
      </c>
      <c r="Q9" s="2">
        <v>90</v>
      </c>
      <c r="R9" s="2">
        <v>102.5</v>
      </c>
      <c r="S9" s="2">
        <v>110</v>
      </c>
      <c r="T9" s="2"/>
      <c r="U9" s="2">
        <v>110</v>
      </c>
      <c r="V9" s="22">
        <v>215</v>
      </c>
      <c r="W9" s="23">
        <v>238.13399999999999</v>
      </c>
      <c r="X9" s="23">
        <v>238.13399999999999</v>
      </c>
      <c r="Y9" s="24" t="s">
        <v>68</v>
      </c>
      <c r="Z9" s="23">
        <v>5</v>
      </c>
      <c r="AA9" s="31" t="s">
        <v>30</v>
      </c>
    </row>
    <row r="10" spans="1:27" x14ac:dyDescent="0.25">
      <c r="A10" s="30" t="s">
        <v>71</v>
      </c>
      <c r="B10" s="2">
        <v>25</v>
      </c>
      <c r="C10" s="2" t="s">
        <v>35</v>
      </c>
      <c r="D10" s="2">
        <v>51.9</v>
      </c>
      <c r="E10" s="2">
        <v>52</v>
      </c>
      <c r="F10" s="21">
        <v>1.1093</v>
      </c>
      <c r="G10" s="2">
        <v>115</v>
      </c>
      <c r="H10" s="2">
        <v>122.5</v>
      </c>
      <c r="I10" s="2">
        <v>-127.5</v>
      </c>
      <c r="J10" s="2"/>
      <c r="K10" s="2">
        <v>122.5</v>
      </c>
      <c r="L10" s="2">
        <v>50</v>
      </c>
      <c r="M10" s="2">
        <v>55</v>
      </c>
      <c r="N10" s="2">
        <v>-57.5</v>
      </c>
      <c r="O10" s="2"/>
      <c r="P10" s="2">
        <v>55</v>
      </c>
      <c r="Q10" s="2">
        <v>115</v>
      </c>
      <c r="R10" s="2">
        <v>122.5</v>
      </c>
      <c r="S10" s="2">
        <v>130</v>
      </c>
      <c r="T10" s="2"/>
      <c r="U10" s="2">
        <v>130</v>
      </c>
      <c r="V10" s="22">
        <v>307.5</v>
      </c>
      <c r="W10" s="23">
        <v>341.10974999999996</v>
      </c>
      <c r="X10" s="23">
        <v>0</v>
      </c>
      <c r="Y10" s="24" t="s">
        <v>72</v>
      </c>
      <c r="Z10" s="23">
        <v>5</v>
      </c>
      <c r="AA10" s="31" t="s">
        <v>36</v>
      </c>
    </row>
    <row r="11" spans="1:27" x14ac:dyDescent="0.25">
      <c r="A11" s="30" t="s">
        <v>77</v>
      </c>
      <c r="B11" s="2">
        <v>24</v>
      </c>
      <c r="C11" s="2" t="s">
        <v>35</v>
      </c>
      <c r="D11" s="2">
        <v>51.5</v>
      </c>
      <c r="E11" s="2">
        <v>52</v>
      </c>
      <c r="F11" s="21">
        <v>1.1161000000000001</v>
      </c>
      <c r="G11" s="2">
        <v>107.5</v>
      </c>
      <c r="H11" s="2">
        <v>-117.5</v>
      </c>
      <c r="I11" s="2">
        <v>117.5</v>
      </c>
      <c r="J11" s="2"/>
      <c r="K11" s="2">
        <v>117.5</v>
      </c>
      <c r="L11" s="2">
        <v>65</v>
      </c>
      <c r="M11" s="2">
        <v>70</v>
      </c>
      <c r="N11" s="2">
        <v>-72.5</v>
      </c>
      <c r="O11" s="2"/>
      <c r="P11" s="2">
        <v>70</v>
      </c>
      <c r="Q11" s="2">
        <v>125</v>
      </c>
      <c r="R11" s="2">
        <v>132.5</v>
      </c>
      <c r="S11" s="2">
        <v>137.5</v>
      </c>
      <c r="T11" s="2"/>
      <c r="U11" s="2">
        <v>137.5</v>
      </c>
      <c r="V11" s="22">
        <v>325</v>
      </c>
      <c r="W11" s="23">
        <v>362.73250000000002</v>
      </c>
      <c r="X11" s="23">
        <v>0</v>
      </c>
      <c r="Y11" s="24" t="s">
        <v>78</v>
      </c>
      <c r="Z11" s="23">
        <v>7</v>
      </c>
      <c r="AA11" s="31" t="s">
        <v>52</v>
      </c>
    </row>
    <row r="12" spans="1:27" x14ac:dyDescent="0.25">
      <c r="A12" s="30" t="s">
        <v>79</v>
      </c>
      <c r="B12" s="2">
        <v>44</v>
      </c>
      <c r="C12" s="2" t="s">
        <v>43</v>
      </c>
      <c r="D12" s="2">
        <v>51.6</v>
      </c>
      <c r="E12" s="2">
        <v>52</v>
      </c>
      <c r="F12" s="21">
        <v>1.1144000000000001</v>
      </c>
      <c r="G12" s="2">
        <v>112.5</v>
      </c>
      <c r="H12" s="2">
        <v>-122.5</v>
      </c>
      <c r="I12" s="2">
        <v>-122.5</v>
      </c>
      <c r="J12" s="2"/>
      <c r="K12" s="2">
        <v>112.5</v>
      </c>
      <c r="L12" s="2">
        <v>57.5</v>
      </c>
      <c r="M12" s="2">
        <v>-62.5</v>
      </c>
      <c r="N12" s="2">
        <v>-62.5</v>
      </c>
      <c r="O12" s="2"/>
      <c r="P12" s="2">
        <v>57.5</v>
      </c>
      <c r="Q12" s="2">
        <v>130</v>
      </c>
      <c r="R12" s="2">
        <v>-137.5</v>
      </c>
      <c r="S12" s="2">
        <v>137.5</v>
      </c>
      <c r="T12" s="2"/>
      <c r="U12" s="2">
        <v>137.5</v>
      </c>
      <c r="V12" s="22">
        <v>307.5</v>
      </c>
      <c r="W12" s="23">
        <v>342.678</v>
      </c>
      <c r="X12" s="23">
        <v>357.41315399999996</v>
      </c>
      <c r="Y12" s="24" t="s">
        <v>80</v>
      </c>
      <c r="Z12" s="23">
        <v>7</v>
      </c>
      <c r="AA12" s="31" t="s">
        <v>52</v>
      </c>
    </row>
    <row r="13" spans="1:27" x14ac:dyDescent="0.25">
      <c r="A13" s="30" t="s">
        <v>81</v>
      </c>
      <c r="B13" s="2">
        <v>58</v>
      </c>
      <c r="C13" s="2" t="s">
        <v>24</v>
      </c>
      <c r="D13" s="2">
        <v>53.9</v>
      </c>
      <c r="E13" s="2">
        <v>56</v>
      </c>
      <c r="F13" s="21">
        <v>1.0764</v>
      </c>
      <c r="G13" s="2">
        <v>55</v>
      </c>
      <c r="H13" s="2">
        <v>60</v>
      </c>
      <c r="I13" s="2">
        <v>65</v>
      </c>
      <c r="J13" s="2">
        <v>70</v>
      </c>
      <c r="K13" s="2">
        <v>65</v>
      </c>
      <c r="L13" s="2">
        <v>40</v>
      </c>
      <c r="M13" s="2">
        <v>42.5</v>
      </c>
      <c r="N13" s="2">
        <v>-45</v>
      </c>
      <c r="O13" s="2"/>
      <c r="P13" s="2">
        <v>42.5</v>
      </c>
      <c r="Q13" s="2">
        <v>80</v>
      </c>
      <c r="R13" s="2">
        <v>85</v>
      </c>
      <c r="S13" s="2">
        <v>90</v>
      </c>
      <c r="T13" s="2">
        <v>-100</v>
      </c>
      <c r="U13" s="2">
        <v>90</v>
      </c>
      <c r="V13" s="22">
        <v>197.5</v>
      </c>
      <c r="W13" s="23">
        <v>212.589</v>
      </c>
      <c r="X13" s="23">
        <v>274.45239899999996</v>
      </c>
      <c r="Y13" s="24" t="s">
        <v>82</v>
      </c>
      <c r="Z13" s="23">
        <v>7</v>
      </c>
      <c r="AA13" s="31" t="s">
        <v>39</v>
      </c>
    </row>
    <row r="14" spans="1:27" x14ac:dyDescent="0.25">
      <c r="A14" s="30" t="s">
        <v>83</v>
      </c>
      <c r="B14" s="2">
        <v>46</v>
      </c>
      <c r="C14" s="2" t="s">
        <v>56</v>
      </c>
      <c r="D14" s="2">
        <v>55.2</v>
      </c>
      <c r="E14" s="2">
        <v>56</v>
      </c>
      <c r="F14" s="21">
        <v>1.0561</v>
      </c>
      <c r="G14" s="2">
        <v>70</v>
      </c>
      <c r="H14" s="2">
        <v>-80</v>
      </c>
      <c r="I14" s="2">
        <v>80</v>
      </c>
      <c r="J14" s="2"/>
      <c r="K14" s="2">
        <v>80</v>
      </c>
      <c r="L14" s="2">
        <v>45</v>
      </c>
      <c r="M14" s="2">
        <v>50</v>
      </c>
      <c r="N14" s="2">
        <v>-55</v>
      </c>
      <c r="O14" s="2"/>
      <c r="P14" s="2">
        <v>50</v>
      </c>
      <c r="Q14" s="2">
        <v>80</v>
      </c>
      <c r="R14" s="2">
        <v>90</v>
      </c>
      <c r="S14" s="2">
        <v>100</v>
      </c>
      <c r="T14" s="2"/>
      <c r="U14" s="2">
        <v>100</v>
      </c>
      <c r="V14" s="22">
        <v>230</v>
      </c>
      <c r="W14" s="23">
        <v>242.90300000000002</v>
      </c>
      <c r="X14" s="23">
        <v>259.42040400000002</v>
      </c>
      <c r="Y14" s="24" t="s">
        <v>84</v>
      </c>
      <c r="Z14" s="23">
        <v>7</v>
      </c>
      <c r="AA14" s="31" t="s">
        <v>85</v>
      </c>
    </row>
    <row r="15" spans="1:27" x14ac:dyDescent="0.25">
      <c r="A15" s="30" t="s">
        <v>86</v>
      </c>
      <c r="B15" s="2">
        <v>15</v>
      </c>
      <c r="C15" s="2" t="s">
        <v>87</v>
      </c>
      <c r="D15" s="2">
        <v>53.6</v>
      </c>
      <c r="E15" s="2">
        <v>56</v>
      </c>
      <c r="F15" s="21">
        <v>1.0811999999999999</v>
      </c>
      <c r="G15" s="2">
        <v>80</v>
      </c>
      <c r="H15" s="2">
        <v>-90</v>
      </c>
      <c r="I15" s="2">
        <v>-95</v>
      </c>
      <c r="J15" s="2"/>
      <c r="K15" s="2">
        <v>80</v>
      </c>
      <c r="L15" s="2">
        <v>50</v>
      </c>
      <c r="M15" s="2">
        <v>55.5</v>
      </c>
      <c r="N15" s="2">
        <v>-57.5</v>
      </c>
      <c r="O15" s="2"/>
      <c r="P15" s="2">
        <v>55.5</v>
      </c>
      <c r="Q15" s="2">
        <v>80.5</v>
      </c>
      <c r="R15" s="2">
        <v>-90</v>
      </c>
      <c r="S15" s="2">
        <v>0</v>
      </c>
      <c r="T15" s="2"/>
      <c r="U15" s="2">
        <v>80.5</v>
      </c>
      <c r="V15" s="22">
        <v>216</v>
      </c>
      <c r="W15" s="23">
        <v>233.53919999999999</v>
      </c>
      <c r="X15" s="23">
        <v>275.576256</v>
      </c>
      <c r="Y15" s="24" t="s">
        <v>88</v>
      </c>
      <c r="Z15" s="23">
        <v>7</v>
      </c>
      <c r="AA15" s="31" t="s">
        <v>89</v>
      </c>
    </row>
    <row r="16" spans="1:27" x14ac:dyDescent="0.25">
      <c r="A16" s="30" t="s">
        <v>90</v>
      </c>
      <c r="B16" s="2">
        <v>27</v>
      </c>
      <c r="C16" s="2" t="s">
        <v>35</v>
      </c>
      <c r="D16" s="2">
        <v>55.4</v>
      </c>
      <c r="E16" s="2">
        <v>56</v>
      </c>
      <c r="F16" s="21">
        <v>1.0529999999999999</v>
      </c>
      <c r="G16" s="2">
        <v>80</v>
      </c>
      <c r="H16" s="2">
        <v>95</v>
      </c>
      <c r="I16" s="2">
        <v>100</v>
      </c>
      <c r="J16" s="2"/>
      <c r="K16" s="2">
        <v>100</v>
      </c>
      <c r="L16" s="2">
        <v>35</v>
      </c>
      <c r="M16" s="2">
        <v>47.5</v>
      </c>
      <c r="N16" s="2">
        <v>-52.5</v>
      </c>
      <c r="O16" s="2"/>
      <c r="P16" s="2">
        <v>47.5</v>
      </c>
      <c r="Q16" s="2">
        <v>102.5</v>
      </c>
      <c r="R16" s="2">
        <v>115</v>
      </c>
      <c r="S16" s="2">
        <v>-125</v>
      </c>
      <c r="T16" s="2"/>
      <c r="U16" s="2">
        <v>115</v>
      </c>
      <c r="V16" s="22">
        <v>262.5</v>
      </c>
      <c r="W16" s="23">
        <v>276.41249999999997</v>
      </c>
      <c r="X16" s="23">
        <v>0</v>
      </c>
      <c r="Y16" s="24" t="s">
        <v>91</v>
      </c>
      <c r="Z16" s="23">
        <v>2</v>
      </c>
      <c r="AA16" s="31" t="s">
        <v>30</v>
      </c>
    </row>
    <row r="17" spans="1:27" x14ac:dyDescent="0.25">
      <c r="A17" s="30" t="s">
        <v>92</v>
      </c>
      <c r="B17" s="2">
        <v>41</v>
      </c>
      <c r="C17" s="2" t="s">
        <v>43</v>
      </c>
      <c r="D17" s="2">
        <v>54.5</v>
      </c>
      <c r="E17" s="2">
        <v>56</v>
      </c>
      <c r="F17" s="21">
        <v>1.0669</v>
      </c>
      <c r="G17" s="2">
        <v>102.5</v>
      </c>
      <c r="H17" s="2">
        <v>-110</v>
      </c>
      <c r="I17" s="2">
        <v>110</v>
      </c>
      <c r="J17" s="2"/>
      <c r="K17" s="2">
        <v>110</v>
      </c>
      <c r="L17" s="2">
        <v>52.5</v>
      </c>
      <c r="M17" s="2">
        <v>-57.5</v>
      </c>
      <c r="N17" s="2">
        <v>57.5</v>
      </c>
      <c r="O17" s="2"/>
      <c r="P17" s="2">
        <v>57.5</v>
      </c>
      <c r="Q17" s="2">
        <v>105</v>
      </c>
      <c r="R17" s="2">
        <v>120</v>
      </c>
      <c r="S17" s="2">
        <v>127.5</v>
      </c>
      <c r="T17" s="2"/>
      <c r="U17" s="2">
        <v>127.5</v>
      </c>
      <c r="V17" s="22">
        <v>295</v>
      </c>
      <c r="W17" s="23">
        <v>314.7355</v>
      </c>
      <c r="X17" s="23">
        <v>317.88285500000001</v>
      </c>
      <c r="Y17" s="24" t="s">
        <v>93</v>
      </c>
      <c r="Z17" s="23">
        <v>5</v>
      </c>
      <c r="AA17" s="31" t="s">
        <v>94</v>
      </c>
    </row>
    <row r="18" spans="1:27" x14ac:dyDescent="0.25">
      <c r="A18" s="30" t="s">
        <v>95</v>
      </c>
      <c r="B18" s="2">
        <v>41</v>
      </c>
      <c r="C18" s="2" t="s">
        <v>43</v>
      </c>
      <c r="D18" s="2">
        <v>54.8</v>
      </c>
      <c r="E18" s="2">
        <v>56</v>
      </c>
      <c r="F18" s="21">
        <v>1.0622</v>
      </c>
      <c r="G18" s="2">
        <v>100</v>
      </c>
      <c r="H18" s="2">
        <v>-120</v>
      </c>
      <c r="I18" s="2">
        <v>-120</v>
      </c>
      <c r="J18" s="2"/>
      <c r="K18" s="2">
        <v>100</v>
      </c>
      <c r="L18" s="2">
        <v>65</v>
      </c>
      <c r="M18" s="2">
        <v>77.5</v>
      </c>
      <c r="N18" s="2">
        <v>-82.5</v>
      </c>
      <c r="O18" s="2"/>
      <c r="P18" s="2">
        <v>77.5</v>
      </c>
      <c r="Q18" s="2">
        <v>115</v>
      </c>
      <c r="R18" s="2">
        <v>125</v>
      </c>
      <c r="S18" s="2">
        <v>140</v>
      </c>
      <c r="T18" s="2"/>
      <c r="U18" s="2">
        <v>140</v>
      </c>
      <c r="V18" s="22">
        <v>317.5</v>
      </c>
      <c r="W18" s="23">
        <v>337.24850000000004</v>
      </c>
      <c r="X18" s="23">
        <v>340.62098500000002</v>
      </c>
      <c r="Y18" s="24" t="s">
        <v>96</v>
      </c>
      <c r="Z18" s="23">
        <v>7</v>
      </c>
      <c r="AA18" s="31" t="s">
        <v>30</v>
      </c>
    </row>
    <row r="19" spans="1:27" x14ac:dyDescent="0.25">
      <c r="A19" s="30" t="s">
        <v>97</v>
      </c>
      <c r="B19" s="2">
        <v>24</v>
      </c>
      <c r="C19" s="2" t="s">
        <v>35</v>
      </c>
      <c r="D19" s="2">
        <v>54.1</v>
      </c>
      <c r="E19" s="2">
        <v>56</v>
      </c>
      <c r="F19" s="21">
        <v>1.0731999999999999</v>
      </c>
      <c r="G19" s="2">
        <v>143</v>
      </c>
      <c r="H19" s="2">
        <v>152.5</v>
      </c>
      <c r="I19" s="2">
        <v>160</v>
      </c>
      <c r="J19" s="2">
        <v>167.5</v>
      </c>
      <c r="K19" s="2">
        <v>160</v>
      </c>
      <c r="L19" s="2">
        <v>90</v>
      </c>
      <c r="M19" s="2">
        <v>95</v>
      </c>
      <c r="N19" s="2">
        <v>-100</v>
      </c>
      <c r="O19" s="2"/>
      <c r="P19" s="2">
        <v>95</v>
      </c>
      <c r="Q19" s="2">
        <v>122.5</v>
      </c>
      <c r="R19" s="2">
        <v>135</v>
      </c>
      <c r="S19" s="2">
        <v>-140</v>
      </c>
      <c r="T19" s="2"/>
      <c r="U19" s="2">
        <v>135</v>
      </c>
      <c r="V19" s="22">
        <v>390</v>
      </c>
      <c r="W19" s="23">
        <v>418.548</v>
      </c>
      <c r="X19" s="23">
        <v>0</v>
      </c>
      <c r="Y19" s="24" t="s">
        <v>98</v>
      </c>
      <c r="Z19" s="23">
        <v>5</v>
      </c>
      <c r="AA19" s="31" t="s">
        <v>52</v>
      </c>
    </row>
    <row r="20" spans="1:27" x14ac:dyDescent="0.25">
      <c r="A20" s="30" t="s">
        <v>99</v>
      </c>
      <c r="B20" s="2">
        <v>21</v>
      </c>
      <c r="C20" s="2" t="s">
        <v>32</v>
      </c>
      <c r="D20" s="2">
        <v>55.8</v>
      </c>
      <c r="E20" s="2">
        <v>56</v>
      </c>
      <c r="F20" s="21">
        <v>1.0468999999999999</v>
      </c>
      <c r="G20" s="2">
        <v>122.5</v>
      </c>
      <c r="H20" s="2">
        <v>130</v>
      </c>
      <c r="I20" s="2">
        <v>-137.5</v>
      </c>
      <c r="J20" s="2"/>
      <c r="K20" s="2">
        <v>130</v>
      </c>
      <c r="L20" s="2">
        <v>75</v>
      </c>
      <c r="M20" s="2">
        <v>80</v>
      </c>
      <c r="N20" s="2">
        <v>-85</v>
      </c>
      <c r="O20" s="2"/>
      <c r="P20" s="2">
        <v>80</v>
      </c>
      <c r="Q20" s="2">
        <v>135</v>
      </c>
      <c r="R20" s="2">
        <v>140</v>
      </c>
      <c r="S20" s="2">
        <v>-145</v>
      </c>
      <c r="T20" s="2"/>
      <c r="U20" s="2">
        <v>140</v>
      </c>
      <c r="V20" s="22">
        <v>350</v>
      </c>
      <c r="W20" s="23">
        <v>366.41499999999996</v>
      </c>
      <c r="X20" s="23">
        <v>373.74329999999998</v>
      </c>
      <c r="Y20" s="24" t="s">
        <v>100</v>
      </c>
      <c r="Z20" s="23">
        <v>5</v>
      </c>
      <c r="AA20" s="31" t="s">
        <v>52</v>
      </c>
    </row>
    <row r="21" spans="1:27" x14ac:dyDescent="0.25">
      <c r="A21" s="30" t="s">
        <v>101</v>
      </c>
      <c r="B21" s="2">
        <v>21</v>
      </c>
      <c r="C21" s="2" t="s">
        <v>32</v>
      </c>
      <c r="D21" s="2">
        <v>56</v>
      </c>
      <c r="E21" s="2">
        <v>56</v>
      </c>
      <c r="F21" s="21">
        <v>1.0439000000000001</v>
      </c>
      <c r="G21" s="2">
        <v>120</v>
      </c>
      <c r="H21" s="2">
        <v>130</v>
      </c>
      <c r="I21" s="2">
        <v>140</v>
      </c>
      <c r="J21" s="2"/>
      <c r="K21" s="2">
        <v>140</v>
      </c>
      <c r="L21" s="2">
        <v>75</v>
      </c>
      <c r="M21" s="2">
        <v>80</v>
      </c>
      <c r="N21" s="2">
        <v>90</v>
      </c>
      <c r="O21" s="2"/>
      <c r="P21" s="2">
        <v>90</v>
      </c>
      <c r="Q21" s="2">
        <v>140</v>
      </c>
      <c r="R21" s="2">
        <v>160</v>
      </c>
      <c r="S21" s="2">
        <v>170.5</v>
      </c>
      <c r="T21" s="2"/>
      <c r="U21" s="2">
        <v>170.5</v>
      </c>
      <c r="V21" s="22">
        <v>400.5</v>
      </c>
      <c r="W21" s="23">
        <v>418.08195000000001</v>
      </c>
      <c r="X21" s="23">
        <v>426.44358900000003</v>
      </c>
      <c r="Y21" s="24" t="s">
        <v>102</v>
      </c>
      <c r="Z21" s="23">
        <v>7</v>
      </c>
      <c r="AA21" s="31" t="s">
        <v>45</v>
      </c>
    </row>
    <row r="22" spans="1:27" x14ac:dyDescent="0.25">
      <c r="A22" s="30" t="s">
        <v>103</v>
      </c>
      <c r="B22" s="2">
        <v>33</v>
      </c>
      <c r="C22" s="2" t="s">
        <v>35</v>
      </c>
      <c r="D22" s="2">
        <v>55.4</v>
      </c>
      <c r="E22" s="2">
        <v>56</v>
      </c>
      <c r="F22" s="21">
        <v>1.0529999999999999</v>
      </c>
      <c r="G22" s="2">
        <v>135</v>
      </c>
      <c r="H22" s="2">
        <v>-142.5</v>
      </c>
      <c r="I22" s="2">
        <v>142.5</v>
      </c>
      <c r="J22" s="2"/>
      <c r="K22" s="2">
        <v>142.5</v>
      </c>
      <c r="L22" s="2">
        <v>55</v>
      </c>
      <c r="M22" s="2">
        <v>60</v>
      </c>
      <c r="N22" s="2">
        <v>62.5</v>
      </c>
      <c r="O22" s="2"/>
      <c r="P22" s="2">
        <v>62.5</v>
      </c>
      <c r="Q22" s="2">
        <v>145</v>
      </c>
      <c r="R22" s="2">
        <v>155</v>
      </c>
      <c r="S22" s="2">
        <v>-160</v>
      </c>
      <c r="T22" s="2"/>
      <c r="U22" s="2">
        <v>155</v>
      </c>
      <c r="V22" s="22">
        <v>360</v>
      </c>
      <c r="W22" s="23">
        <v>379.08</v>
      </c>
      <c r="X22" s="23">
        <v>0</v>
      </c>
      <c r="Y22" s="24" t="s">
        <v>104</v>
      </c>
      <c r="Z22" s="23">
        <v>3</v>
      </c>
      <c r="AA22" s="31" t="s">
        <v>36</v>
      </c>
    </row>
    <row r="23" spans="1:27" x14ac:dyDescent="0.25">
      <c r="A23" s="30" t="s">
        <v>105</v>
      </c>
      <c r="B23" s="2">
        <v>33</v>
      </c>
      <c r="C23" s="2" t="s">
        <v>35</v>
      </c>
      <c r="D23" s="2">
        <v>54.9</v>
      </c>
      <c r="E23" s="2">
        <v>56</v>
      </c>
      <c r="F23" s="21">
        <v>1.0606</v>
      </c>
      <c r="G23" s="2">
        <v>115</v>
      </c>
      <c r="H23" s="2">
        <v>125</v>
      </c>
      <c r="I23" s="2">
        <v>-130</v>
      </c>
      <c r="J23" s="2"/>
      <c r="K23" s="2">
        <v>125</v>
      </c>
      <c r="L23" s="2">
        <v>97.5</v>
      </c>
      <c r="M23" s="2">
        <v>105</v>
      </c>
      <c r="N23" s="2">
        <v>113</v>
      </c>
      <c r="O23" s="2">
        <v>113.5</v>
      </c>
      <c r="P23" s="2">
        <v>113</v>
      </c>
      <c r="Q23" s="2">
        <v>155</v>
      </c>
      <c r="R23" s="2">
        <v>170</v>
      </c>
      <c r="S23" s="2">
        <v>175</v>
      </c>
      <c r="T23" s="2">
        <v>177.5</v>
      </c>
      <c r="U23" s="2">
        <v>175</v>
      </c>
      <c r="V23" s="22">
        <v>413</v>
      </c>
      <c r="W23" s="23">
        <v>438.02780000000001</v>
      </c>
      <c r="X23" s="23">
        <v>0</v>
      </c>
      <c r="Y23" s="24" t="s">
        <v>106</v>
      </c>
      <c r="Z23" s="23">
        <v>7</v>
      </c>
      <c r="AA23" s="31" t="s">
        <v>30</v>
      </c>
    </row>
    <row r="24" spans="1:27" x14ac:dyDescent="0.25">
      <c r="A24" s="30" t="s">
        <v>107</v>
      </c>
      <c r="B24" s="2">
        <v>16</v>
      </c>
      <c r="C24" s="2" t="s">
        <v>35</v>
      </c>
      <c r="D24" s="2">
        <v>60</v>
      </c>
      <c r="E24" s="2">
        <v>60</v>
      </c>
      <c r="F24" s="21">
        <v>0.98760000000000003</v>
      </c>
      <c r="G24" s="2">
        <v>90</v>
      </c>
      <c r="H24" s="2">
        <v>-100</v>
      </c>
      <c r="I24" s="2">
        <v>-100</v>
      </c>
      <c r="J24" s="2"/>
      <c r="K24" s="2">
        <v>90</v>
      </c>
      <c r="L24" s="2">
        <v>45</v>
      </c>
      <c r="M24" s="2">
        <v>50</v>
      </c>
      <c r="N24" s="2">
        <v>-52.5</v>
      </c>
      <c r="O24" s="2"/>
      <c r="P24" s="2">
        <v>50</v>
      </c>
      <c r="Q24" s="2">
        <v>110</v>
      </c>
      <c r="R24" s="2">
        <v>120</v>
      </c>
      <c r="S24" s="2">
        <v>125</v>
      </c>
      <c r="T24" s="2"/>
      <c r="U24" s="2">
        <v>125</v>
      </c>
      <c r="V24" s="22">
        <v>265</v>
      </c>
      <c r="W24" s="23">
        <v>261.714</v>
      </c>
      <c r="X24" s="23">
        <v>295.73681999999997</v>
      </c>
      <c r="Y24" s="24" t="s">
        <v>108</v>
      </c>
      <c r="Z24" s="23">
        <v>1</v>
      </c>
      <c r="AA24" s="31" t="s">
        <v>52</v>
      </c>
    </row>
    <row r="25" spans="1:27" x14ac:dyDescent="0.25">
      <c r="A25" s="30" t="s">
        <v>109</v>
      </c>
      <c r="B25" s="2">
        <v>30</v>
      </c>
      <c r="C25" s="2" t="s">
        <v>35</v>
      </c>
      <c r="D25" s="2">
        <v>60</v>
      </c>
      <c r="E25" s="2">
        <v>60</v>
      </c>
      <c r="F25" s="21">
        <v>0.98760000000000003</v>
      </c>
      <c r="G25" s="2">
        <v>75</v>
      </c>
      <c r="H25" s="2">
        <v>87.5</v>
      </c>
      <c r="I25" s="2">
        <v>95</v>
      </c>
      <c r="J25" s="2"/>
      <c r="K25" s="2">
        <v>95</v>
      </c>
      <c r="L25" s="2">
        <v>42.5</v>
      </c>
      <c r="M25" s="2">
        <v>47.5</v>
      </c>
      <c r="N25" s="2">
        <v>-52.5</v>
      </c>
      <c r="O25" s="2"/>
      <c r="P25" s="2">
        <v>47.5</v>
      </c>
      <c r="Q25" s="2">
        <v>115</v>
      </c>
      <c r="R25" s="2">
        <v>120</v>
      </c>
      <c r="S25" s="2">
        <v>-127.5</v>
      </c>
      <c r="T25" s="2"/>
      <c r="U25" s="2">
        <v>120</v>
      </c>
      <c r="V25" s="22">
        <v>262.5</v>
      </c>
      <c r="W25" s="23">
        <v>259.245</v>
      </c>
      <c r="X25" s="23">
        <v>0</v>
      </c>
      <c r="Y25" s="24" t="s">
        <v>110</v>
      </c>
      <c r="Z25" s="23">
        <v>1</v>
      </c>
      <c r="AA25" s="31" t="s">
        <v>36</v>
      </c>
    </row>
    <row r="26" spans="1:27" x14ac:dyDescent="0.25">
      <c r="A26" s="30" t="s">
        <v>111</v>
      </c>
      <c r="B26" s="2">
        <v>45</v>
      </c>
      <c r="C26" s="2" t="s">
        <v>56</v>
      </c>
      <c r="D26" s="2">
        <v>59.5</v>
      </c>
      <c r="E26" s="2">
        <v>60</v>
      </c>
      <c r="F26" s="21">
        <v>0.99424999999999997</v>
      </c>
      <c r="G26" s="2">
        <v>100</v>
      </c>
      <c r="H26" s="2">
        <v>107.5</v>
      </c>
      <c r="I26" s="2">
        <v>-115</v>
      </c>
      <c r="J26" s="2"/>
      <c r="K26" s="2">
        <v>107.5</v>
      </c>
      <c r="L26" s="2">
        <v>55</v>
      </c>
      <c r="M26" s="2">
        <v>60</v>
      </c>
      <c r="N26" s="2">
        <v>-65</v>
      </c>
      <c r="O26" s="2"/>
      <c r="P26" s="2">
        <v>60</v>
      </c>
      <c r="Q26" s="2">
        <v>120</v>
      </c>
      <c r="R26" s="2">
        <v>130</v>
      </c>
      <c r="S26" s="2">
        <v>140</v>
      </c>
      <c r="T26" s="2">
        <v>151</v>
      </c>
      <c r="U26" s="2">
        <v>140</v>
      </c>
      <c r="V26" s="22">
        <v>307.5</v>
      </c>
      <c r="W26" s="23">
        <v>305.731875</v>
      </c>
      <c r="X26" s="23">
        <v>322.54712812499997</v>
      </c>
      <c r="Y26" s="24" t="s">
        <v>112</v>
      </c>
      <c r="Z26" s="23">
        <v>7</v>
      </c>
      <c r="AA26" s="31" t="s">
        <v>36</v>
      </c>
    </row>
    <row r="27" spans="1:27" x14ac:dyDescent="0.25">
      <c r="A27" s="30" t="s">
        <v>113</v>
      </c>
      <c r="B27" s="2">
        <v>28</v>
      </c>
      <c r="C27" s="2" t="s">
        <v>35</v>
      </c>
      <c r="D27" s="2">
        <v>59.6</v>
      </c>
      <c r="E27" s="2">
        <v>60</v>
      </c>
      <c r="F27" s="21">
        <v>0.99295</v>
      </c>
      <c r="G27" s="2">
        <v>110</v>
      </c>
      <c r="H27" s="2">
        <v>120</v>
      </c>
      <c r="I27" s="2">
        <v>125</v>
      </c>
      <c r="J27" s="2"/>
      <c r="K27" s="2">
        <v>125</v>
      </c>
      <c r="L27" s="2">
        <v>-80</v>
      </c>
      <c r="M27" s="2">
        <v>80</v>
      </c>
      <c r="N27" s="2">
        <v>-85</v>
      </c>
      <c r="O27" s="2"/>
      <c r="P27" s="2">
        <v>80</v>
      </c>
      <c r="Q27" s="2">
        <v>120</v>
      </c>
      <c r="R27" s="2">
        <v>130</v>
      </c>
      <c r="S27" s="2">
        <v>-135</v>
      </c>
      <c r="T27" s="2"/>
      <c r="U27" s="2">
        <v>130</v>
      </c>
      <c r="V27" s="22">
        <v>335</v>
      </c>
      <c r="W27" s="23">
        <v>332.63825000000003</v>
      </c>
      <c r="X27" s="23">
        <v>0</v>
      </c>
      <c r="Y27" s="24" t="s">
        <v>114</v>
      </c>
      <c r="Z27" s="23">
        <v>2</v>
      </c>
      <c r="AA27" s="31" t="s">
        <v>36</v>
      </c>
    </row>
    <row r="28" spans="1:27" x14ac:dyDescent="0.25">
      <c r="A28" s="30" t="s">
        <v>115</v>
      </c>
      <c r="B28" s="2">
        <v>38</v>
      </c>
      <c r="C28" s="2" t="s">
        <v>35</v>
      </c>
      <c r="D28" s="2">
        <v>60</v>
      </c>
      <c r="E28" s="2">
        <v>60</v>
      </c>
      <c r="F28" s="21">
        <v>0.98760000000000003</v>
      </c>
      <c r="G28" s="2">
        <v>-117.5</v>
      </c>
      <c r="H28" s="2">
        <v>-127.5</v>
      </c>
      <c r="I28" s="2">
        <v>127.5</v>
      </c>
      <c r="J28" s="2"/>
      <c r="K28" s="2">
        <v>127.5</v>
      </c>
      <c r="L28" s="2">
        <v>55</v>
      </c>
      <c r="M28" s="2">
        <v>-60</v>
      </c>
      <c r="N28" s="2">
        <v>-60</v>
      </c>
      <c r="O28" s="2"/>
      <c r="P28" s="2">
        <v>55</v>
      </c>
      <c r="Q28" s="2">
        <v>120</v>
      </c>
      <c r="R28" s="2">
        <v>130</v>
      </c>
      <c r="S28" s="2">
        <v>-135</v>
      </c>
      <c r="T28" s="2"/>
      <c r="U28" s="2">
        <v>130</v>
      </c>
      <c r="V28" s="22">
        <v>312.5</v>
      </c>
      <c r="W28" s="23">
        <v>308.625</v>
      </c>
      <c r="X28" s="23">
        <v>0</v>
      </c>
      <c r="Y28" s="24" t="s">
        <v>116</v>
      </c>
      <c r="Z28" s="23">
        <v>1</v>
      </c>
      <c r="AA28" s="31" t="s">
        <v>45</v>
      </c>
    </row>
    <row r="29" spans="1:27" x14ac:dyDescent="0.25">
      <c r="A29" s="30" t="s">
        <v>117</v>
      </c>
      <c r="B29" s="2">
        <v>30</v>
      </c>
      <c r="C29" s="2" t="s">
        <v>35</v>
      </c>
      <c r="D29" s="2">
        <v>58.8</v>
      </c>
      <c r="E29" s="2">
        <v>60</v>
      </c>
      <c r="F29" s="21">
        <v>1.0037</v>
      </c>
      <c r="G29" s="2">
        <v>85</v>
      </c>
      <c r="H29" s="2">
        <v>90</v>
      </c>
      <c r="I29" s="2">
        <v>-97.5</v>
      </c>
      <c r="J29" s="2"/>
      <c r="K29" s="2">
        <v>90</v>
      </c>
      <c r="L29" s="2">
        <v>45</v>
      </c>
      <c r="M29" s="2">
        <v>50</v>
      </c>
      <c r="N29" s="2">
        <v>55</v>
      </c>
      <c r="O29" s="2"/>
      <c r="P29" s="2">
        <v>55</v>
      </c>
      <c r="Q29" s="2">
        <v>130</v>
      </c>
      <c r="R29" s="2">
        <v>140</v>
      </c>
      <c r="S29" s="2">
        <v>150</v>
      </c>
      <c r="T29" s="2"/>
      <c r="U29" s="2">
        <v>150</v>
      </c>
      <c r="V29" s="22">
        <v>295</v>
      </c>
      <c r="W29" s="23">
        <v>296.0915</v>
      </c>
      <c r="X29" s="23">
        <v>0</v>
      </c>
      <c r="Y29" s="24" t="s">
        <v>118</v>
      </c>
      <c r="Z29" s="23">
        <v>1</v>
      </c>
      <c r="AA29" s="31" t="s">
        <v>36</v>
      </c>
    </row>
    <row r="30" spans="1:27" x14ac:dyDescent="0.25">
      <c r="A30" s="30" t="s">
        <v>119</v>
      </c>
      <c r="B30" s="2">
        <v>21</v>
      </c>
      <c r="C30" s="2" t="s">
        <v>32</v>
      </c>
      <c r="D30" s="2">
        <v>59.9</v>
      </c>
      <c r="E30" s="2">
        <v>60</v>
      </c>
      <c r="F30" s="21">
        <v>0.9889</v>
      </c>
      <c r="G30" s="2">
        <v>115</v>
      </c>
      <c r="H30" s="2">
        <v>122.5</v>
      </c>
      <c r="I30" s="2">
        <v>-130</v>
      </c>
      <c r="J30" s="2"/>
      <c r="K30" s="2">
        <v>122.5</v>
      </c>
      <c r="L30" s="2">
        <v>72.5</v>
      </c>
      <c r="M30" s="2">
        <v>77.5</v>
      </c>
      <c r="N30" s="2">
        <v>-82.5</v>
      </c>
      <c r="O30" s="2"/>
      <c r="P30" s="2">
        <v>77.5</v>
      </c>
      <c r="Q30" s="2">
        <v>135</v>
      </c>
      <c r="R30" s="2">
        <v>145</v>
      </c>
      <c r="S30" s="2">
        <v>-152.5</v>
      </c>
      <c r="T30" s="2"/>
      <c r="U30" s="2">
        <v>145</v>
      </c>
      <c r="V30" s="22">
        <v>345</v>
      </c>
      <c r="W30" s="23">
        <v>341.1705</v>
      </c>
      <c r="X30" s="23">
        <v>347.99391000000003</v>
      </c>
      <c r="Y30" s="24" t="s">
        <v>120</v>
      </c>
      <c r="Z30" s="23">
        <v>5</v>
      </c>
      <c r="AA30" s="31" t="s">
        <v>121</v>
      </c>
    </row>
    <row r="31" spans="1:27" x14ac:dyDescent="0.25">
      <c r="A31" s="30" t="s">
        <v>122</v>
      </c>
      <c r="B31" s="2">
        <v>36</v>
      </c>
      <c r="C31" s="2" t="s">
        <v>35</v>
      </c>
      <c r="D31" s="2">
        <v>59</v>
      </c>
      <c r="E31" s="2">
        <v>60</v>
      </c>
      <c r="F31" s="21">
        <v>1.0009999999999999</v>
      </c>
      <c r="G31" s="2">
        <v>92.5</v>
      </c>
      <c r="H31" s="2">
        <v>100</v>
      </c>
      <c r="I31" s="2">
        <v>-105</v>
      </c>
      <c r="J31" s="2"/>
      <c r="K31" s="2">
        <v>100</v>
      </c>
      <c r="L31" s="2">
        <v>55</v>
      </c>
      <c r="M31" s="2">
        <v>57.5</v>
      </c>
      <c r="N31" s="2">
        <v>60</v>
      </c>
      <c r="O31" s="2"/>
      <c r="P31" s="2">
        <v>60</v>
      </c>
      <c r="Q31" s="2">
        <v>137.5</v>
      </c>
      <c r="R31" s="2">
        <v>140</v>
      </c>
      <c r="S31" s="2">
        <v>-152.5</v>
      </c>
      <c r="T31" s="2"/>
      <c r="U31" s="2">
        <v>140</v>
      </c>
      <c r="V31" s="22">
        <v>300</v>
      </c>
      <c r="W31" s="23">
        <v>300.29999999999995</v>
      </c>
      <c r="X31" s="23">
        <v>0</v>
      </c>
      <c r="Y31" s="24" t="s">
        <v>123</v>
      </c>
      <c r="Z31" s="23">
        <v>1</v>
      </c>
      <c r="AA31" s="31" t="s">
        <v>26</v>
      </c>
    </row>
    <row r="32" spans="1:27" x14ac:dyDescent="0.25">
      <c r="A32" s="30" t="s">
        <v>124</v>
      </c>
      <c r="B32" s="2">
        <v>28</v>
      </c>
      <c r="C32" s="2" t="s">
        <v>35</v>
      </c>
      <c r="D32" s="2">
        <v>58.5</v>
      </c>
      <c r="E32" s="2">
        <v>60</v>
      </c>
      <c r="F32" s="21">
        <v>1.0079</v>
      </c>
      <c r="G32" s="2">
        <v>-112.5</v>
      </c>
      <c r="H32" s="2">
        <v>112.5</v>
      </c>
      <c r="I32" s="2">
        <v>125</v>
      </c>
      <c r="J32" s="2"/>
      <c r="K32" s="2">
        <v>125</v>
      </c>
      <c r="L32" s="2">
        <v>55</v>
      </c>
      <c r="M32" s="2">
        <v>-60</v>
      </c>
      <c r="N32" s="2">
        <v>60</v>
      </c>
      <c r="O32" s="2"/>
      <c r="P32" s="2">
        <v>60</v>
      </c>
      <c r="Q32" s="2">
        <v>137.5</v>
      </c>
      <c r="R32" s="2">
        <v>147.5</v>
      </c>
      <c r="S32" s="2">
        <v>155</v>
      </c>
      <c r="T32" s="2"/>
      <c r="U32" s="2">
        <v>155</v>
      </c>
      <c r="V32" s="22">
        <v>340</v>
      </c>
      <c r="W32" s="23">
        <v>342.68599999999998</v>
      </c>
      <c r="X32" s="23">
        <v>0</v>
      </c>
      <c r="Y32" s="24" t="s">
        <v>125</v>
      </c>
      <c r="Z32" s="23">
        <v>3</v>
      </c>
      <c r="AA32" s="31" t="s">
        <v>30</v>
      </c>
    </row>
    <row r="33" spans="1:27" x14ac:dyDescent="0.25">
      <c r="A33" s="30" t="s">
        <v>126</v>
      </c>
      <c r="B33" s="2">
        <v>41</v>
      </c>
      <c r="C33" s="2" t="s">
        <v>43</v>
      </c>
      <c r="D33" s="2">
        <v>58.8</v>
      </c>
      <c r="E33" s="2">
        <v>60</v>
      </c>
      <c r="F33" s="21">
        <v>1.0037</v>
      </c>
      <c r="G33" s="2">
        <v>120</v>
      </c>
      <c r="H33" s="2">
        <v>142.5</v>
      </c>
      <c r="I33" s="2">
        <v>147.5</v>
      </c>
      <c r="J33" s="2"/>
      <c r="K33" s="2">
        <v>147.5</v>
      </c>
      <c r="L33" s="2">
        <v>90</v>
      </c>
      <c r="M33" s="2">
        <v>95</v>
      </c>
      <c r="N33" s="2">
        <v>-97.5</v>
      </c>
      <c r="O33" s="2"/>
      <c r="P33" s="2">
        <v>95</v>
      </c>
      <c r="Q33" s="2">
        <v>140</v>
      </c>
      <c r="R33" s="2">
        <v>155</v>
      </c>
      <c r="S33" s="2">
        <v>-165</v>
      </c>
      <c r="T33" s="2"/>
      <c r="U33" s="2">
        <v>155</v>
      </c>
      <c r="V33" s="22">
        <v>397.5</v>
      </c>
      <c r="W33" s="23">
        <v>398.97075000000001</v>
      </c>
      <c r="X33" s="23">
        <v>402.96045750000002</v>
      </c>
      <c r="Y33" s="24" t="s">
        <v>127</v>
      </c>
      <c r="Z33" s="23">
        <v>7</v>
      </c>
      <c r="AA33" s="31" t="s">
        <v>85</v>
      </c>
    </row>
    <row r="34" spans="1:27" x14ac:dyDescent="0.25">
      <c r="A34" s="30" t="s">
        <v>128</v>
      </c>
      <c r="B34" s="2">
        <v>23</v>
      </c>
      <c r="C34" s="2" t="s">
        <v>32</v>
      </c>
      <c r="D34" s="2">
        <v>59.6</v>
      </c>
      <c r="E34" s="2">
        <v>60</v>
      </c>
      <c r="F34" s="21">
        <v>0.99295</v>
      </c>
      <c r="G34" s="2">
        <v>157.5</v>
      </c>
      <c r="H34" s="2">
        <v>-175</v>
      </c>
      <c r="I34" s="2">
        <v>-182.5</v>
      </c>
      <c r="J34" s="2"/>
      <c r="K34" s="2">
        <v>157.5</v>
      </c>
      <c r="L34" s="2">
        <v>80</v>
      </c>
      <c r="M34" s="2">
        <v>87.5</v>
      </c>
      <c r="N34" s="2">
        <v>90</v>
      </c>
      <c r="O34" s="2"/>
      <c r="P34" s="2">
        <v>90</v>
      </c>
      <c r="Q34" s="2">
        <v>145</v>
      </c>
      <c r="R34" s="2">
        <v>157.5</v>
      </c>
      <c r="S34" s="2">
        <v>165</v>
      </c>
      <c r="T34" s="2"/>
      <c r="U34" s="2">
        <v>165</v>
      </c>
      <c r="V34" s="22">
        <v>412.5</v>
      </c>
      <c r="W34" s="23">
        <v>409.59187500000002</v>
      </c>
      <c r="X34" s="23">
        <v>0</v>
      </c>
      <c r="Y34" s="24" t="s">
        <v>129</v>
      </c>
      <c r="Z34" s="23">
        <v>7</v>
      </c>
      <c r="AA34" s="31" t="s">
        <v>30</v>
      </c>
    </row>
    <row r="35" spans="1:27" x14ac:dyDescent="0.25">
      <c r="A35" s="30" t="s">
        <v>130</v>
      </c>
      <c r="B35" s="2">
        <v>43</v>
      </c>
      <c r="C35" s="2" t="s">
        <v>35</v>
      </c>
      <c r="D35" s="2">
        <v>59.8</v>
      </c>
      <c r="E35" s="2">
        <v>60</v>
      </c>
      <c r="F35" s="21">
        <v>0.99029999999999996</v>
      </c>
      <c r="G35" s="2">
        <v>120</v>
      </c>
      <c r="H35" s="2">
        <v>130</v>
      </c>
      <c r="I35" s="2">
        <v>-140</v>
      </c>
      <c r="J35" s="2"/>
      <c r="K35" s="2">
        <v>130</v>
      </c>
      <c r="L35" s="2">
        <v>65</v>
      </c>
      <c r="M35" s="2">
        <v>70</v>
      </c>
      <c r="N35" s="2">
        <v>72.5</v>
      </c>
      <c r="O35" s="2"/>
      <c r="P35" s="2">
        <v>72.5</v>
      </c>
      <c r="Q35" s="2">
        <v>150</v>
      </c>
      <c r="R35" s="2">
        <v>160</v>
      </c>
      <c r="S35" s="2">
        <v>-170</v>
      </c>
      <c r="T35" s="2"/>
      <c r="U35" s="2">
        <v>160</v>
      </c>
      <c r="V35" s="22">
        <v>362.5</v>
      </c>
      <c r="W35" s="23">
        <v>358.98374999999999</v>
      </c>
      <c r="X35" s="23">
        <v>370.11224624999994</v>
      </c>
      <c r="Y35" s="24" t="s">
        <v>131</v>
      </c>
      <c r="Z35" s="23">
        <v>5</v>
      </c>
      <c r="AA35" s="31" t="s">
        <v>52</v>
      </c>
    </row>
    <row r="36" spans="1:27" x14ac:dyDescent="0.25">
      <c r="A36" s="30" t="s">
        <v>132</v>
      </c>
      <c r="B36" s="2">
        <v>31</v>
      </c>
      <c r="C36" s="2" t="s">
        <v>35</v>
      </c>
      <c r="D36" s="2">
        <v>58.9</v>
      </c>
      <c r="E36" s="2">
        <v>60</v>
      </c>
      <c r="F36" s="21">
        <v>1.0024</v>
      </c>
      <c r="G36" s="2">
        <v>135</v>
      </c>
      <c r="H36" s="2">
        <v>150</v>
      </c>
      <c r="I36" s="2">
        <v>155</v>
      </c>
      <c r="J36" s="2"/>
      <c r="K36" s="2">
        <v>155</v>
      </c>
      <c r="L36" s="2">
        <v>80</v>
      </c>
      <c r="M36" s="2">
        <v>85</v>
      </c>
      <c r="N36" s="2">
        <v>88</v>
      </c>
      <c r="O36" s="2"/>
      <c r="P36" s="2">
        <v>88</v>
      </c>
      <c r="Q36" s="2">
        <v>160</v>
      </c>
      <c r="R36" s="2">
        <v>170</v>
      </c>
      <c r="S36" s="2">
        <v>175.5</v>
      </c>
      <c r="T36" s="2"/>
      <c r="U36" s="2">
        <v>175.5</v>
      </c>
      <c r="V36" s="22">
        <v>418.5</v>
      </c>
      <c r="W36" s="23">
        <v>419.50439999999998</v>
      </c>
      <c r="X36" s="23">
        <v>0</v>
      </c>
      <c r="Y36" s="24" t="s">
        <v>133</v>
      </c>
      <c r="Z36" s="23">
        <v>7</v>
      </c>
      <c r="AA36" s="31" t="s">
        <v>36</v>
      </c>
    </row>
    <row r="37" spans="1:27" x14ac:dyDescent="0.25">
      <c r="A37" s="30" t="s">
        <v>23</v>
      </c>
      <c r="B37" s="2">
        <v>56</v>
      </c>
      <c r="C37" s="2" t="s">
        <v>24</v>
      </c>
      <c r="D37" s="2">
        <v>65.5</v>
      </c>
      <c r="E37" s="2">
        <v>67.5</v>
      </c>
      <c r="F37" s="21">
        <v>0.92110000000000003</v>
      </c>
      <c r="G37" s="2">
        <v>95</v>
      </c>
      <c r="H37" s="2">
        <v>100</v>
      </c>
      <c r="I37" s="2">
        <v>105</v>
      </c>
      <c r="J37" s="2"/>
      <c r="K37" s="2">
        <v>105</v>
      </c>
      <c r="L37" s="2">
        <v>57.5</v>
      </c>
      <c r="M37" s="2">
        <v>60</v>
      </c>
      <c r="N37" s="2">
        <v>-62.5</v>
      </c>
      <c r="O37" s="2"/>
      <c r="P37" s="2">
        <v>60</v>
      </c>
      <c r="Q37" s="2">
        <v>110</v>
      </c>
      <c r="R37" s="2">
        <v>115</v>
      </c>
      <c r="S37" s="2">
        <v>120</v>
      </c>
      <c r="T37" s="2">
        <v>125</v>
      </c>
      <c r="U37" s="2">
        <v>120</v>
      </c>
      <c r="V37" s="22">
        <v>285</v>
      </c>
      <c r="W37" s="23">
        <v>262.51350000000002</v>
      </c>
      <c r="X37" s="23">
        <v>327.09182100000004</v>
      </c>
      <c r="Y37" s="24" t="s">
        <v>25</v>
      </c>
      <c r="Z37" s="23">
        <v>7</v>
      </c>
      <c r="AA37" s="31" t="s">
        <v>26</v>
      </c>
    </row>
    <row r="38" spans="1:27" x14ac:dyDescent="0.25">
      <c r="A38" s="30" t="s">
        <v>27</v>
      </c>
      <c r="B38" s="2">
        <v>17</v>
      </c>
      <c r="C38" s="2" t="s">
        <v>28</v>
      </c>
      <c r="D38" s="2">
        <v>67</v>
      </c>
      <c r="E38" s="2">
        <v>67.5</v>
      </c>
      <c r="F38" s="21">
        <v>0.90490000000000004</v>
      </c>
      <c r="G38" s="2">
        <v>115</v>
      </c>
      <c r="H38" s="2">
        <v>-125</v>
      </c>
      <c r="I38" s="2">
        <v>-125</v>
      </c>
      <c r="J38" s="2"/>
      <c r="K38" s="2">
        <v>115</v>
      </c>
      <c r="L38" s="2">
        <v>75</v>
      </c>
      <c r="M38" s="2">
        <v>80</v>
      </c>
      <c r="N38" s="2">
        <v>82.5</v>
      </c>
      <c r="O38" s="2"/>
      <c r="P38" s="2">
        <v>82.5</v>
      </c>
      <c r="Q38" s="2">
        <v>145</v>
      </c>
      <c r="R38" s="2">
        <v>155</v>
      </c>
      <c r="S38" s="2">
        <v>-165</v>
      </c>
      <c r="T38" s="2">
        <v>-165</v>
      </c>
      <c r="U38" s="2">
        <v>155</v>
      </c>
      <c r="V38" s="22">
        <v>352.5</v>
      </c>
      <c r="W38" s="23">
        <v>318.97725000000003</v>
      </c>
      <c r="X38" s="23">
        <v>344.49543000000006</v>
      </c>
      <c r="Y38" s="24" t="s">
        <v>29</v>
      </c>
      <c r="Z38" s="23">
        <v>7</v>
      </c>
      <c r="AA38" s="31" t="s">
        <v>30</v>
      </c>
    </row>
    <row r="39" spans="1:27" x14ac:dyDescent="0.25">
      <c r="A39" s="30" t="s">
        <v>31</v>
      </c>
      <c r="B39" s="2">
        <v>23</v>
      </c>
      <c r="C39" s="2" t="s">
        <v>32</v>
      </c>
      <c r="D39" s="2">
        <v>66.099999999999994</v>
      </c>
      <c r="E39" s="2">
        <v>67.5</v>
      </c>
      <c r="F39" s="21">
        <v>0.91449999999999998</v>
      </c>
      <c r="G39" s="2">
        <v>152.5</v>
      </c>
      <c r="H39" s="2">
        <v>162.5</v>
      </c>
      <c r="I39" s="2">
        <v>-170</v>
      </c>
      <c r="J39" s="2"/>
      <c r="K39" s="2">
        <v>162.5</v>
      </c>
      <c r="L39" s="2">
        <v>85</v>
      </c>
      <c r="M39" s="2">
        <v>92.5</v>
      </c>
      <c r="N39" s="2">
        <v>95</v>
      </c>
      <c r="O39" s="2"/>
      <c r="P39" s="2">
        <v>95</v>
      </c>
      <c r="Q39" s="2">
        <v>150</v>
      </c>
      <c r="R39" s="2">
        <v>160</v>
      </c>
      <c r="S39" s="2">
        <v>167.5</v>
      </c>
      <c r="T39" s="2">
        <v>172.5</v>
      </c>
      <c r="U39" s="2">
        <v>167.5</v>
      </c>
      <c r="V39" s="22">
        <v>425</v>
      </c>
      <c r="W39" s="23">
        <v>388.66249999999997</v>
      </c>
      <c r="X39" s="23">
        <v>0</v>
      </c>
      <c r="Y39" s="24" t="s">
        <v>33</v>
      </c>
      <c r="Z39" s="23">
        <v>7</v>
      </c>
      <c r="AA39" s="31" t="s">
        <v>30</v>
      </c>
    </row>
    <row r="40" spans="1:27" x14ac:dyDescent="0.25">
      <c r="A40" s="30" t="s">
        <v>34</v>
      </c>
      <c r="B40" s="2">
        <v>25</v>
      </c>
      <c r="C40" s="2" t="s">
        <v>35</v>
      </c>
      <c r="D40" s="2">
        <v>67.3</v>
      </c>
      <c r="E40" s="2">
        <v>67.5</v>
      </c>
      <c r="F40" s="21">
        <v>0.90175000000000005</v>
      </c>
      <c r="G40" s="2">
        <v>-117.5</v>
      </c>
      <c r="H40" s="2">
        <v>120</v>
      </c>
      <c r="I40" s="2">
        <v>125</v>
      </c>
      <c r="J40" s="2"/>
      <c r="K40" s="2">
        <v>125</v>
      </c>
      <c r="L40" s="2">
        <v>65</v>
      </c>
      <c r="M40" s="2">
        <v>67.5</v>
      </c>
      <c r="N40" s="2">
        <v>70</v>
      </c>
      <c r="O40" s="2"/>
      <c r="P40" s="2">
        <v>70</v>
      </c>
      <c r="Q40" s="2">
        <v>-120</v>
      </c>
      <c r="R40" s="2">
        <v>-120</v>
      </c>
      <c r="S40" s="2">
        <v>-120</v>
      </c>
      <c r="T40" s="2"/>
      <c r="U40" s="2">
        <v>0</v>
      </c>
      <c r="V40" s="22">
        <v>0</v>
      </c>
      <c r="W40" s="23">
        <v>0</v>
      </c>
      <c r="X40" s="23">
        <v>0</v>
      </c>
      <c r="Y40" s="24">
        <v>0</v>
      </c>
      <c r="Z40" s="23">
        <v>0</v>
      </c>
      <c r="AA40" s="31" t="s">
        <v>36</v>
      </c>
    </row>
    <row r="41" spans="1:27" x14ac:dyDescent="0.25">
      <c r="A41" s="30" t="s">
        <v>37</v>
      </c>
      <c r="B41" s="2">
        <v>22</v>
      </c>
      <c r="C41" s="2" t="s">
        <v>32</v>
      </c>
      <c r="D41" s="2">
        <v>67.099999999999994</v>
      </c>
      <c r="E41" s="2">
        <v>67.5</v>
      </c>
      <c r="F41" s="21">
        <v>0.90385000000000004</v>
      </c>
      <c r="G41" s="2">
        <v>100</v>
      </c>
      <c r="H41" s="2">
        <v>110</v>
      </c>
      <c r="I41" s="2">
        <v>-120</v>
      </c>
      <c r="J41" s="2"/>
      <c r="K41" s="2">
        <v>110</v>
      </c>
      <c r="L41" s="2">
        <v>62.5</v>
      </c>
      <c r="M41" s="2">
        <v>70</v>
      </c>
      <c r="N41" s="2">
        <v>-72.5</v>
      </c>
      <c r="O41" s="2"/>
      <c r="P41" s="2">
        <v>70</v>
      </c>
      <c r="Q41" s="2">
        <v>125</v>
      </c>
      <c r="R41" s="2">
        <v>135</v>
      </c>
      <c r="S41" s="2">
        <v>-142.5</v>
      </c>
      <c r="T41" s="2"/>
      <c r="U41" s="2">
        <v>135</v>
      </c>
      <c r="V41" s="22">
        <v>315</v>
      </c>
      <c r="W41" s="23">
        <v>284.71275000000003</v>
      </c>
      <c r="X41" s="23">
        <v>287.55987750000003</v>
      </c>
      <c r="Y41" s="24" t="s">
        <v>38</v>
      </c>
      <c r="Z41" s="23">
        <v>2</v>
      </c>
      <c r="AA41" s="31" t="s">
        <v>39</v>
      </c>
    </row>
    <row r="42" spans="1:27" x14ac:dyDescent="0.25">
      <c r="A42" s="30" t="s">
        <v>40</v>
      </c>
      <c r="B42" s="2">
        <v>29</v>
      </c>
      <c r="C42" s="2" t="s">
        <v>35</v>
      </c>
      <c r="D42" s="2">
        <v>66.599999999999994</v>
      </c>
      <c r="E42" s="2">
        <v>67.5</v>
      </c>
      <c r="F42" s="21">
        <v>0.90915000000000001</v>
      </c>
      <c r="G42" s="2">
        <v>-122.5</v>
      </c>
      <c r="H42" s="2">
        <v>122.5</v>
      </c>
      <c r="I42" s="2">
        <v>-137.5</v>
      </c>
      <c r="J42" s="2"/>
      <c r="K42" s="2">
        <v>122.5</v>
      </c>
      <c r="L42" s="2">
        <v>62.5</v>
      </c>
      <c r="M42" s="2">
        <v>65</v>
      </c>
      <c r="N42" s="2">
        <v>-70</v>
      </c>
      <c r="O42" s="2"/>
      <c r="P42" s="2">
        <v>65</v>
      </c>
      <c r="Q42" s="2">
        <v>125</v>
      </c>
      <c r="R42" s="2">
        <v>137.5</v>
      </c>
      <c r="S42" s="2">
        <v>145</v>
      </c>
      <c r="T42" s="2"/>
      <c r="U42" s="2">
        <v>145</v>
      </c>
      <c r="V42" s="22">
        <v>332.5</v>
      </c>
      <c r="W42" s="23">
        <v>302.29237499999999</v>
      </c>
      <c r="X42" s="23">
        <v>0</v>
      </c>
      <c r="Y42" s="24" t="s">
        <v>41</v>
      </c>
      <c r="Z42" s="23">
        <v>3</v>
      </c>
      <c r="AA42" s="31" t="s">
        <v>30</v>
      </c>
    </row>
    <row r="43" spans="1:27" x14ac:dyDescent="0.25">
      <c r="A43" s="30" t="s">
        <v>42</v>
      </c>
      <c r="B43" s="2">
        <v>43</v>
      </c>
      <c r="C43" s="2" t="s">
        <v>43</v>
      </c>
      <c r="D43" s="2">
        <v>67.2</v>
      </c>
      <c r="E43" s="2">
        <v>67.5</v>
      </c>
      <c r="F43" s="21">
        <v>0.90280000000000005</v>
      </c>
      <c r="G43" s="2">
        <v>155</v>
      </c>
      <c r="H43" s="2">
        <v>165</v>
      </c>
      <c r="I43" s="2">
        <v>170</v>
      </c>
      <c r="J43" s="2"/>
      <c r="K43" s="2">
        <v>170</v>
      </c>
      <c r="L43" s="2">
        <v>65</v>
      </c>
      <c r="M43" s="2">
        <v>70</v>
      </c>
      <c r="N43" s="2">
        <v>-75</v>
      </c>
      <c r="O43" s="2"/>
      <c r="P43" s="2">
        <v>70</v>
      </c>
      <c r="Q43" s="2">
        <v>145</v>
      </c>
      <c r="R43" s="2">
        <v>-152.5</v>
      </c>
      <c r="S43" s="2">
        <v>-152.5</v>
      </c>
      <c r="T43" s="2"/>
      <c r="U43" s="2">
        <v>145</v>
      </c>
      <c r="V43" s="22">
        <v>385</v>
      </c>
      <c r="W43" s="23">
        <v>347.57800000000003</v>
      </c>
      <c r="X43" s="23">
        <v>358.35291799999999</v>
      </c>
      <c r="Y43" s="24" t="s">
        <v>44</v>
      </c>
      <c r="Z43" s="23">
        <v>7</v>
      </c>
      <c r="AA43" s="31" t="s">
        <v>45</v>
      </c>
    </row>
    <row r="44" spans="1:27" x14ac:dyDescent="0.25">
      <c r="A44" s="30" t="s">
        <v>46</v>
      </c>
      <c r="B44" s="2">
        <v>23</v>
      </c>
      <c r="C44" s="2" t="s">
        <v>32</v>
      </c>
      <c r="D44" s="2">
        <v>65.400000000000006</v>
      </c>
      <c r="E44" s="2">
        <v>67.5</v>
      </c>
      <c r="F44" s="21">
        <v>0.92220000000000002</v>
      </c>
      <c r="G44" s="2">
        <v>130</v>
      </c>
      <c r="H44" s="2">
        <v>142.5</v>
      </c>
      <c r="I44" s="2">
        <v>-152.5</v>
      </c>
      <c r="J44" s="2"/>
      <c r="K44" s="2">
        <v>142.5</v>
      </c>
      <c r="L44" s="2">
        <v>55</v>
      </c>
      <c r="M44" s="2">
        <v>60</v>
      </c>
      <c r="N44" s="2">
        <v>62.5</v>
      </c>
      <c r="O44" s="2"/>
      <c r="P44" s="2">
        <v>62.5</v>
      </c>
      <c r="Q44" s="2">
        <v>-140</v>
      </c>
      <c r="R44" s="2">
        <v>147.5</v>
      </c>
      <c r="S44" s="2">
        <v>155</v>
      </c>
      <c r="T44" s="2"/>
      <c r="U44" s="2">
        <v>155</v>
      </c>
      <c r="V44" s="22">
        <v>360</v>
      </c>
      <c r="W44" s="23">
        <v>331.99200000000002</v>
      </c>
      <c r="X44" s="23">
        <v>0</v>
      </c>
      <c r="Y44" s="24" t="s">
        <v>47</v>
      </c>
      <c r="Z44" s="23">
        <v>5</v>
      </c>
      <c r="AA44" s="31" t="s">
        <v>26</v>
      </c>
    </row>
    <row r="45" spans="1:27" x14ac:dyDescent="0.25">
      <c r="A45" s="30" t="s">
        <v>48</v>
      </c>
      <c r="B45" s="2">
        <v>29</v>
      </c>
      <c r="C45" s="2" t="s">
        <v>35</v>
      </c>
      <c r="D45" s="2">
        <v>67.400000000000006</v>
      </c>
      <c r="E45" s="2">
        <v>67.5</v>
      </c>
      <c r="F45" s="21">
        <v>0.90075000000000005</v>
      </c>
      <c r="G45" s="2">
        <v>-140</v>
      </c>
      <c r="H45" s="2">
        <v>-140</v>
      </c>
      <c r="I45" s="2">
        <v>140</v>
      </c>
      <c r="J45" s="2"/>
      <c r="K45" s="2">
        <v>140</v>
      </c>
      <c r="L45" s="2">
        <v>70</v>
      </c>
      <c r="M45" s="2">
        <v>-75</v>
      </c>
      <c r="N45" s="2">
        <v>-77.5</v>
      </c>
      <c r="O45" s="2"/>
      <c r="P45" s="2">
        <v>70</v>
      </c>
      <c r="Q45" s="2">
        <v>145</v>
      </c>
      <c r="R45" s="2">
        <v>155</v>
      </c>
      <c r="S45" s="2">
        <v>-165</v>
      </c>
      <c r="T45" s="2"/>
      <c r="U45" s="2">
        <v>155</v>
      </c>
      <c r="V45" s="22">
        <v>365</v>
      </c>
      <c r="W45" s="23">
        <v>328.77375000000001</v>
      </c>
      <c r="X45" s="23">
        <v>0</v>
      </c>
      <c r="Y45" s="24" t="s">
        <v>49</v>
      </c>
      <c r="Z45" s="23">
        <v>5</v>
      </c>
      <c r="AA45" s="31" t="s">
        <v>36</v>
      </c>
    </row>
    <row r="46" spans="1:27" x14ac:dyDescent="0.25">
      <c r="A46" s="30" t="s">
        <v>50</v>
      </c>
      <c r="B46" s="2">
        <v>28</v>
      </c>
      <c r="C46" s="2" t="s">
        <v>35</v>
      </c>
      <c r="D46" s="2">
        <v>67.5</v>
      </c>
      <c r="E46" s="2">
        <v>67.5</v>
      </c>
      <c r="F46" s="21">
        <v>0.89995000000000003</v>
      </c>
      <c r="G46" s="2">
        <v>165</v>
      </c>
      <c r="H46" s="2">
        <v>175</v>
      </c>
      <c r="I46" s="2">
        <v>182.5</v>
      </c>
      <c r="J46" s="2"/>
      <c r="K46" s="2">
        <v>182.5</v>
      </c>
      <c r="L46" s="2">
        <v>97.5</v>
      </c>
      <c r="M46" s="2">
        <v>102.5</v>
      </c>
      <c r="N46" s="2">
        <v>-107.5</v>
      </c>
      <c r="O46" s="2"/>
      <c r="P46" s="2">
        <v>102.5</v>
      </c>
      <c r="Q46" s="2">
        <v>170</v>
      </c>
      <c r="R46" s="2">
        <v>182.5</v>
      </c>
      <c r="S46" s="2">
        <v>190</v>
      </c>
      <c r="T46" s="2"/>
      <c r="U46" s="2">
        <v>190</v>
      </c>
      <c r="V46" s="22">
        <v>475</v>
      </c>
      <c r="W46" s="23">
        <v>427.47624999999999</v>
      </c>
      <c r="X46" s="23">
        <v>0</v>
      </c>
      <c r="Y46" s="24" t="s">
        <v>51</v>
      </c>
      <c r="Z46" s="23">
        <v>7</v>
      </c>
      <c r="AA46" s="31" t="s">
        <v>52</v>
      </c>
    </row>
    <row r="47" spans="1:27" x14ac:dyDescent="0.25">
      <c r="A47" s="30" t="s">
        <v>53</v>
      </c>
      <c r="B47" s="2">
        <v>22</v>
      </c>
      <c r="C47" s="2" t="s">
        <v>32</v>
      </c>
      <c r="D47" s="2">
        <v>64.3</v>
      </c>
      <c r="E47" s="2">
        <v>67.5</v>
      </c>
      <c r="F47" s="21">
        <v>0.93459999999999999</v>
      </c>
      <c r="G47" s="2">
        <v>115</v>
      </c>
      <c r="H47" s="2">
        <v>122.5</v>
      </c>
      <c r="I47" s="2">
        <v>130</v>
      </c>
      <c r="J47" s="2"/>
      <c r="K47" s="2">
        <v>130</v>
      </c>
      <c r="L47" s="2">
        <v>67.5</v>
      </c>
      <c r="M47" s="2">
        <v>75</v>
      </c>
      <c r="N47" s="2">
        <v>-80</v>
      </c>
      <c r="O47" s="2"/>
      <c r="P47" s="2">
        <v>75</v>
      </c>
      <c r="Q47" s="2">
        <v>140</v>
      </c>
      <c r="R47" s="2">
        <v>142.5</v>
      </c>
      <c r="S47" s="2"/>
      <c r="T47" s="2"/>
      <c r="U47" s="2">
        <v>142.5</v>
      </c>
      <c r="V47" s="22">
        <v>347.5</v>
      </c>
      <c r="W47" s="23">
        <v>324.77350000000001</v>
      </c>
      <c r="X47" s="23">
        <v>328.02123499999999</v>
      </c>
      <c r="Y47" s="24" t="s">
        <v>54</v>
      </c>
      <c r="Z47" s="23">
        <v>3</v>
      </c>
      <c r="AA47" s="31" t="s">
        <v>30</v>
      </c>
    </row>
    <row r="48" spans="1:27" x14ac:dyDescent="0.25">
      <c r="A48" s="30" t="s">
        <v>55</v>
      </c>
      <c r="B48" s="2">
        <v>48</v>
      </c>
      <c r="C48" s="2" t="s">
        <v>56</v>
      </c>
      <c r="D48" s="2">
        <v>64.3</v>
      </c>
      <c r="E48" s="2">
        <v>67.5</v>
      </c>
      <c r="F48" s="21">
        <v>0.93459999999999999</v>
      </c>
      <c r="G48" s="2">
        <v>-90</v>
      </c>
      <c r="H48" s="2">
        <v>97.5</v>
      </c>
      <c r="I48" s="2">
        <v>-105</v>
      </c>
      <c r="J48" s="2"/>
      <c r="K48" s="2">
        <v>97.5</v>
      </c>
      <c r="L48" s="2">
        <v>62.5</v>
      </c>
      <c r="M48" s="2">
        <v>-67.5</v>
      </c>
      <c r="N48" s="2">
        <v>-67.5</v>
      </c>
      <c r="O48" s="2"/>
      <c r="P48" s="2">
        <v>62.5</v>
      </c>
      <c r="Q48" s="2">
        <v>80</v>
      </c>
      <c r="R48" s="2"/>
      <c r="S48" s="2"/>
      <c r="T48" s="2"/>
      <c r="U48" s="2">
        <v>80</v>
      </c>
      <c r="V48" s="22">
        <v>240</v>
      </c>
      <c r="W48" s="23">
        <v>224.304</v>
      </c>
      <c r="X48" s="23">
        <v>246.061488</v>
      </c>
      <c r="Y48" s="24" t="s">
        <v>57</v>
      </c>
      <c r="Z48" s="23">
        <v>7</v>
      </c>
      <c r="AA48" s="31" t="s">
        <v>45</v>
      </c>
    </row>
    <row r="49" spans="1:27" x14ac:dyDescent="0.25">
      <c r="A49" s="30" t="s">
        <v>58</v>
      </c>
      <c r="B49" s="2">
        <v>44</v>
      </c>
      <c r="C49" s="2" t="s">
        <v>43</v>
      </c>
      <c r="D49" s="2">
        <v>67.5</v>
      </c>
      <c r="E49" s="2">
        <v>67.5</v>
      </c>
      <c r="F49" s="21">
        <v>0.89995000000000003</v>
      </c>
      <c r="G49" s="2">
        <v>65</v>
      </c>
      <c r="H49" s="2">
        <v>0</v>
      </c>
      <c r="I49" s="2">
        <v>0</v>
      </c>
      <c r="J49" s="2"/>
      <c r="K49" s="2">
        <v>65</v>
      </c>
      <c r="L49" s="2">
        <v>55</v>
      </c>
      <c r="M49" s="2"/>
      <c r="N49" s="2"/>
      <c r="O49" s="2"/>
      <c r="P49" s="2">
        <v>55</v>
      </c>
      <c r="Q49" s="2">
        <v>100</v>
      </c>
      <c r="R49" s="2"/>
      <c r="S49" s="2"/>
      <c r="T49" s="2"/>
      <c r="U49" s="2">
        <v>100</v>
      </c>
      <c r="V49" s="22">
        <v>220</v>
      </c>
      <c r="W49" s="23">
        <v>197.989</v>
      </c>
      <c r="X49" s="23">
        <v>206.50252699999999</v>
      </c>
      <c r="Y49" s="24" t="s">
        <v>59</v>
      </c>
      <c r="Z49" s="23">
        <v>5</v>
      </c>
      <c r="AA49" s="31" t="s">
        <v>30</v>
      </c>
    </row>
    <row r="50" spans="1:27" x14ac:dyDescent="0.25">
      <c r="A50" s="30" t="s">
        <v>134</v>
      </c>
      <c r="B50" s="2">
        <v>46</v>
      </c>
      <c r="C50" s="2" t="s">
        <v>56</v>
      </c>
      <c r="D50" s="2">
        <v>74</v>
      </c>
      <c r="E50" s="2">
        <v>75</v>
      </c>
      <c r="F50" s="21">
        <v>0.84365000000000001</v>
      </c>
      <c r="G50" s="2">
        <v>-92.5</v>
      </c>
      <c r="H50" s="2">
        <v>-97.5</v>
      </c>
      <c r="I50" s="2">
        <v>97.5</v>
      </c>
      <c r="J50" s="2"/>
      <c r="K50" s="2">
        <v>97.5</v>
      </c>
      <c r="L50" s="2">
        <v>72.5</v>
      </c>
      <c r="M50" s="2">
        <v>76</v>
      </c>
      <c r="N50" s="2">
        <v>77.5</v>
      </c>
      <c r="O50" s="2"/>
      <c r="P50" s="2">
        <v>77.5</v>
      </c>
      <c r="Q50" s="2">
        <v>137.5</v>
      </c>
      <c r="R50" s="2">
        <v>145</v>
      </c>
      <c r="S50" s="2">
        <v>152.5</v>
      </c>
      <c r="T50" s="2">
        <v>160</v>
      </c>
      <c r="U50" s="2">
        <v>152.5</v>
      </c>
      <c r="V50" s="22">
        <v>327.5</v>
      </c>
      <c r="W50" s="23">
        <v>276.29537499999998</v>
      </c>
      <c r="X50" s="23">
        <v>295.0834605</v>
      </c>
      <c r="Y50" s="24" t="s">
        <v>135</v>
      </c>
      <c r="Z50" s="23">
        <v>7</v>
      </c>
      <c r="AA50" s="31" t="s">
        <v>30</v>
      </c>
    </row>
    <row r="51" spans="1:27" x14ac:dyDescent="0.25">
      <c r="A51" s="30" t="s">
        <v>136</v>
      </c>
      <c r="B51" s="2">
        <v>24</v>
      </c>
      <c r="C51" s="2" t="s">
        <v>35</v>
      </c>
      <c r="D51" s="2">
        <v>68</v>
      </c>
      <c r="E51" s="2">
        <v>75</v>
      </c>
      <c r="F51" s="21">
        <v>0.89449999999999996</v>
      </c>
      <c r="G51" s="2">
        <v>90</v>
      </c>
      <c r="H51" s="2">
        <v>100</v>
      </c>
      <c r="I51" s="2">
        <v>105</v>
      </c>
      <c r="J51" s="2"/>
      <c r="K51" s="2">
        <v>105</v>
      </c>
      <c r="L51" s="2">
        <v>45</v>
      </c>
      <c r="M51" s="2">
        <v>50</v>
      </c>
      <c r="N51" s="2">
        <v>52.5</v>
      </c>
      <c r="O51" s="2"/>
      <c r="P51" s="2">
        <v>52.5</v>
      </c>
      <c r="Q51" s="2">
        <v>90</v>
      </c>
      <c r="R51" s="2">
        <v>100</v>
      </c>
      <c r="S51" s="2">
        <v>107.5</v>
      </c>
      <c r="T51" s="2"/>
      <c r="U51" s="2">
        <v>107.5</v>
      </c>
      <c r="V51" s="22">
        <v>265</v>
      </c>
      <c r="W51" s="23">
        <v>237.04249999999999</v>
      </c>
      <c r="X51" s="23">
        <v>0</v>
      </c>
      <c r="Y51" s="24" t="s">
        <v>137</v>
      </c>
      <c r="Z51" s="23">
        <v>1</v>
      </c>
      <c r="AA51" s="31" t="s">
        <v>52</v>
      </c>
    </row>
    <row r="52" spans="1:27" x14ac:dyDescent="0.25">
      <c r="A52" s="30" t="s">
        <v>138</v>
      </c>
      <c r="B52" s="2">
        <v>25</v>
      </c>
      <c r="C52" s="2" t="s">
        <v>35</v>
      </c>
      <c r="D52" s="2">
        <v>72.099999999999994</v>
      </c>
      <c r="E52" s="2">
        <v>75</v>
      </c>
      <c r="F52" s="21">
        <v>0.85870000000000002</v>
      </c>
      <c r="G52" s="2">
        <v>100</v>
      </c>
      <c r="H52" s="2">
        <v>110</v>
      </c>
      <c r="I52" s="2">
        <v>-117.5</v>
      </c>
      <c r="J52" s="2"/>
      <c r="K52" s="2">
        <v>110</v>
      </c>
      <c r="L52" s="2">
        <v>45</v>
      </c>
      <c r="M52" s="2">
        <v>50</v>
      </c>
      <c r="N52" s="2">
        <v>-55</v>
      </c>
      <c r="O52" s="2"/>
      <c r="P52" s="2">
        <v>50</v>
      </c>
      <c r="Q52" s="2">
        <v>115</v>
      </c>
      <c r="R52" s="2">
        <v>122.5</v>
      </c>
      <c r="S52" s="2">
        <v>-130</v>
      </c>
      <c r="T52" s="2"/>
      <c r="U52" s="2">
        <v>122.5</v>
      </c>
      <c r="V52" s="22">
        <v>282.5</v>
      </c>
      <c r="W52" s="23">
        <v>242.58275</v>
      </c>
      <c r="X52" s="23">
        <v>0</v>
      </c>
      <c r="Y52" s="24" t="s">
        <v>139</v>
      </c>
      <c r="Z52" s="23">
        <v>1</v>
      </c>
      <c r="AA52" s="31" t="s">
        <v>52</v>
      </c>
    </row>
    <row r="53" spans="1:27" x14ac:dyDescent="0.25">
      <c r="A53" s="30" t="s">
        <v>140</v>
      </c>
      <c r="B53" s="2">
        <v>22</v>
      </c>
      <c r="C53" s="2" t="s">
        <v>32</v>
      </c>
      <c r="D53" s="2">
        <v>72.5</v>
      </c>
      <c r="E53" s="2">
        <v>75</v>
      </c>
      <c r="F53" s="21">
        <v>0.85550000000000004</v>
      </c>
      <c r="G53" s="2">
        <v>115</v>
      </c>
      <c r="H53" s="2">
        <v>122.5</v>
      </c>
      <c r="I53" s="2">
        <v>-130</v>
      </c>
      <c r="J53" s="2"/>
      <c r="K53" s="2">
        <v>122.5</v>
      </c>
      <c r="L53" s="2">
        <v>55</v>
      </c>
      <c r="M53" s="2">
        <v>60</v>
      </c>
      <c r="N53" s="2">
        <v>-65</v>
      </c>
      <c r="O53" s="2"/>
      <c r="P53" s="2">
        <v>60</v>
      </c>
      <c r="Q53" s="2">
        <v>117.5</v>
      </c>
      <c r="R53" s="2">
        <v>127.5</v>
      </c>
      <c r="S53" s="2">
        <v>-135</v>
      </c>
      <c r="T53" s="2"/>
      <c r="U53" s="2">
        <v>127.5</v>
      </c>
      <c r="V53" s="22">
        <v>310</v>
      </c>
      <c r="W53" s="23">
        <v>265.20499999999998</v>
      </c>
      <c r="X53" s="23">
        <v>267.85704999999996</v>
      </c>
      <c r="Y53" s="24" t="s">
        <v>141</v>
      </c>
      <c r="Z53" s="23">
        <v>7</v>
      </c>
      <c r="AA53" s="31" t="s">
        <v>52</v>
      </c>
    </row>
    <row r="54" spans="1:27" x14ac:dyDescent="0.25">
      <c r="A54" s="30" t="s">
        <v>142</v>
      </c>
      <c r="B54" s="2">
        <v>27</v>
      </c>
      <c r="C54" s="2" t="s">
        <v>35</v>
      </c>
      <c r="D54" s="2">
        <v>74.2</v>
      </c>
      <c r="E54" s="2">
        <v>75</v>
      </c>
      <c r="F54" s="21">
        <v>0.84214999999999995</v>
      </c>
      <c r="G54" s="2">
        <v>140</v>
      </c>
      <c r="H54" s="2">
        <v>155</v>
      </c>
      <c r="I54" s="2">
        <v>165</v>
      </c>
      <c r="J54" s="2"/>
      <c r="K54" s="2">
        <v>165</v>
      </c>
      <c r="L54" s="2">
        <v>67.5</v>
      </c>
      <c r="M54" s="2">
        <v>72.5</v>
      </c>
      <c r="N54" s="2">
        <v>75</v>
      </c>
      <c r="O54" s="2"/>
      <c r="P54" s="2">
        <v>75</v>
      </c>
      <c r="Q54" s="2">
        <v>140</v>
      </c>
      <c r="R54" s="2">
        <v>155</v>
      </c>
      <c r="S54" s="2">
        <v>162.5</v>
      </c>
      <c r="T54" s="2"/>
      <c r="U54" s="2">
        <v>162.5</v>
      </c>
      <c r="V54" s="22">
        <v>402.5</v>
      </c>
      <c r="W54" s="23">
        <v>338.96537499999999</v>
      </c>
      <c r="X54" s="23">
        <v>0</v>
      </c>
      <c r="Y54" s="24" t="s">
        <v>143</v>
      </c>
      <c r="Z54" s="23">
        <v>7</v>
      </c>
      <c r="AA54" s="31" t="s">
        <v>52</v>
      </c>
    </row>
    <row r="55" spans="1:27" x14ac:dyDescent="0.25">
      <c r="A55" s="30" t="s">
        <v>144</v>
      </c>
      <c r="B55" s="2">
        <v>43</v>
      </c>
      <c r="C55" s="2" t="s">
        <v>43</v>
      </c>
      <c r="D55" s="2">
        <v>72.5</v>
      </c>
      <c r="E55" s="2">
        <v>75</v>
      </c>
      <c r="F55" s="21">
        <v>0.85550000000000004</v>
      </c>
      <c r="G55" s="2">
        <v>130</v>
      </c>
      <c r="H55" s="2">
        <v>142.5</v>
      </c>
      <c r="I55" s="2">
        <v>-152.5</v>
      </c>
      <c r="J55" s="2"/>
      <c r="K55" s="2">
        <v>142.5</v>
      </c>
      <c r="L55" s="2">
        <v>-70</v>
      </c>
      <c r="M55" s="2">
        <v>70</v>
      </c>
      <c r="N55" s="2">
        <v>82.5</v>
      </c>
      <c r="O55" s="2"/>
      <c r="P55" s="2">
        <v>82.5</v>
      </c>
      <c r="Q55" s="2">
        <v>150</v>
      </c>
      <c r="R55" s="2">
        <v>160</v>
      </c>
      <c r="S55" s="2">
        <v>-167.5</v>
      </c>
      <c r="T55" s="2"/>
      <c r="U55" s="2">
        <v>160</v>
      </c>
      <c r="V55" s="22">
        <v>385</v>
      </c>
      <c r="W55" s="23">
        <v>329.36750000000001</v>
      </c>
      <c r="X55" s="23">
        <v>339.57789249999996</v>
      </c>
      <c r="Y55" s="24" t="s">
        <v>145</v>
      </c>
      <c r="Z55" s="23">
        <v>3</v>
      </c>
      <c r="AA55" s="31" t="s">
        <v>30</v>
      </c>
    </row>
    <row r="56" spans="1:27" x14ac:dyDescent="0.25">
      <c r="A56" s="30" t="s">
        <v>146</v>
      </c>
      <c r="B56" s="2">
        <v>43</v>
      </c>
      <c r="C56" s="2" t="s">
        <v>43</v>
      </c>
      <c r="D56" s="2">
        <v>73.900000000000006</v>
      </c>
      <c r="E56" s="2">
        <v>75</v>
      </c>
      <c r="F56" s="21">
        <v>0.84445000000000003</v>
      </c>
      <c r="G56" s="2">
        <v>155</v>
      </c>
      <c r="H56" s="2">
        <v>165</v>
      </c>
      <c r="I56" s="2">
        <v>-175</v>
      </c>
      <c r="J56" s="2"/>
      <c r="K56" s="2">
        <v>165</v>
      </c>
      <c r="L56" s="2">
        <v>95</v>
      </c>
      <c r="M56" s="2">
        <v>102.5</v>
      </c>
      <c r="N56" s="2">
        <v>-110</v>
      </c>
      <c r="O56" s="2">
        <v>-110</v>
      </c>
      <c r="P56" s="2">
        <v>102.5</v>
      </c>
      <c r="Q56" s="2">
        <v>160</v>
      </c>
      <c r="R56" s="2">
        <v>170</v>
      </c>
      <c r="S56" s="2">
        <v>180</v>
      </c>
      <c r="T56" s="2"/>
      <c r="U56" s="2">
        <v>180</v>
      </c>
      <c r="V56" s="22">
        <v>447.5</v>
      </c>
      <c r="W56" s="23">
        <v>377.89137500000004</v>
      </c>
      <c r="X56" s="23">
        <v>389.60600762500002</v>
      </c>
      <c r="Y56" s="24" t="s">
        <v>147</v>
      </c>
      <c r="Z56" s="23">
        <v>5</v>
      </c>
      <c r="AA56" s="31" t="s">
        <v>30</v>
      </c>
    </row>
    <row r="57" spans="1:27" x14ac:dyDescent="0.25">
      <c r="A57" s="30" t="s">
        <v>148</v>
      </c>
      <c r="B57" s="2">
        <v>24</v>
      </c>
      <c r="C57" s="2" t="s">
        <v>35</v>
      </c>
      <c r="D57" s="2">
        <v>73.3</v>
      </c>
      <c r="E57" s="2">
        <v>75</v>
      </c>
      <c r="F57" s="21">
        <v>0.84909999999999997</v>
      </c>
      <c r="G57" s="2">
        <v>130</v>
      </c>
      <c r="H57" s="2">
        <v>140</v>
      </c>
      <c r="I57" s="2">
        <v>-145</v>
      </c>
      <c r="J57" s="2"/>
      <c r="K57" s="2">
        <v>140</v>
      </c>
      <c r="L57" s="2">
        <v>77.5</v>
      </c>
      <c r="M57" s="2">
        <v>-80</v>
      </c>
      <c r="N57" s="2">
        <v>-80</v>
      </c>
      <c r="O57" s="2"/>
      <c r="P57" s="2">
        <v>77.5</v>
      </c>
      <c r="Q57" s="2">
        <v>167.5</v>
      </c>
      <c r="R57" s="2">
        <v>177.5</v>
      </c>
      <c r="S57" s="2">
        <v>-182.5</v>
      </c>
      <c r="T57" s="2"/>
      <c r="U57" s="2">
        <v>177.5</v>
      </c>
      <c r="V57" s="22">
        <v>395</v>
      </c>
      <c r="W57" s="23">
        <v>335.39449999999999</v>
      </c>
      <c r="X57" s="23">
        <v>0</v>
      </c>
      <c r="Y57" s="24" t="s">
        <v>149</v>
      </c>
      <c r="Z57" s="23">
        <v>5</v>
      </c>
      <c r="AA57" s="31" t="s">
        <v>30</v>
      </c>
    </row>
    <row r="58" spans="1:27" x14ac:dyDescent="0.25">
      <c r="A58" s="30" t="s">
        <v>150</v>
      </c>
      <c r="B58" s="2">
        <v>43</v>
      </c>
      <c r="C58" s="2" t="s">
        <v>43</v>
      </c>
      <c r="D58" s="2">
        <v>74</v>
      </c>
      <c r="E58" s="2">
        <v>75</v>
      </c>
      <c r="F58" s="21">
        <v>0.84365000000000001</v>
      </c>
      <c r="G58" s="2">
        <v>-155</v>
      </c>
      <c r="H58" s="2">
        <v>155</v>
      </c>
      <c r="I58" s="2">
        <v>165</v>
      </c>
      <c r="J58" s="2"/>
      <c r="K58" s="2">
        <v>165</v>
      </c>
      <c r="L58" s="2">
        <v>90</v>
      </c>
      <c r="M58" s="2">
        <v>100</v>
      </c>
      <c r="N58" s="2">
        <v>-102.5</v>
      </c>
      <c r="O58" s="2"/>
      <c r="P58" s="2">
        <v>100</v>
      </c>
      <c r="Q58" s="2">
        <v>170</v>
      </c>
      <c r="R58" s="2">
        <v>180</v>
      </c>
      <c r="S58" s="2">
        <v>185</v>
      </c>
      <c r="T58" s="2"/>
      <c r="U58" s="2">
        <v>185</v>
      </c>
      <c r="V58" s="22">
        <v>450</v>
      </c>
      <c r="W58" s="23">
        <v>379.64249999999998</v>
      </c>
      <c r="X58" s="23">
        <v>391.41141749999997</v>
      </c>
      <c r="Y58" s="24" t="s">
        <v>151</v>
      </c>
      <c r="Z58" s="23">
        <v>7</v>
      </c>
      <c r="AA58" s="31" t="s">
        <v>85</v>
      </c>
    </row>
    <row r="59" spans="1:27" x14ac:dyDescent="0.25">
      <c r="A59" s="30" t="s">
        <v>152</v>
      </c>
      <c r="B59" s="2">
        <v>30</v>
      </c>
      <c r="C59" s="2" t="s">
        <v>35</v>
      </c>
      <c r="D59" s="2">
        <v>74.2</v>
      </c>
      <c r="E59" s="2">
        <v>75</v>
      </c>
      <c r="F59" s="21">
        <v>0.84214999999999995</v>
      </c>
      <c r="G59" s="2">
        <v>130</v>
      </c>
      <c r="H59" s="2">
        <v>-135</v>
      </c>
      <c r="I59" s="2">
        <v>-135</v>
      </c>
      <c r="J59" s="2"/>
      <c r="K59" s="2">
        <v>130</v>
      </c>
      <c r="L59" s="2">
        <v>60</v>
      </c>
      <c r="M59" s="2">
        <v>67.5</v>
      </c>
      <c r="N59" s="2">
        <v>0</v>
      </c>
      <c r="O59" s="2"/>
      <c r="P59" s="2">
        <v>67.5</v>
      </c>
      <c r="Q59" s="2">
        <v>182.5</v>
      </c>
      <c r="R59" s="2">
        <v>190</v>
      </c>
      <c r="S59" s="2">
        <v>-195</v>
      </c>
      <c r="T59" s="2"/>
      <c r="U59" s="2">
        <v>190</v>
      </c>
      <c r="V59" s="22">
        <v>387.5</v>
      </c>
      <c r="W59" s="23">
        <v>326.333125</v>
      </c>
      <c r="X59" s="23">
        <v>0</v>
      </c>
      <c r="Y59" s="24" t="s">
        <v>153</v>
      </c>
      <c r="Z59" s="23">
        <v>3</v>
      </c>
      <c r="AA59" s="31" t="s">
        <v>26</v>
      </c>
    </row>
    <row r="60" spans="1:27" x14ac:dyDescent="0.25">
      <c r="A60" s="30" t="s">
        <v>154</v>
      </c>
      <c r="B60" s="2">
        <v>65</v>
      </c>
      <c r="C60" s="2" t="s">
        <v>155</v>
      </c>
      <c r="D60" s="2">
        <v>71.400000000000006</v>
      </c>
      <c r="E60" s="2">
        <v>75</v>
      </c>
      <c r="F60" s="21">
        <v>0.86450000000000005</v>
      </c>
      <c r="G60" s="2">
        <v>30</v>
      </c>
      <c r="H60" s="2">
        <v>0</v>
      </c>
      <c r="I60" s="2">
        <v>0</v>
      </c>
      <c r="J60" s="2"/>
      <c r="K60" s="2">
        <v>30</v>
      </c>
      <c r="L60" s="2">
        <v>37.5</v>
      </c>
      <c r="M60" s="2">
        <v>40</v>
      </c>
      <c r="N60" s="2">
        <v>0</v>
      </c>
      <c r="O60" s="2"/>
      <c r="P60" s="2">
        <v>40</v>
      </c>
      <c r="Q60" s="2">
        <v>60</v>
      </c>
      <c r="R60" s="2">
        <v>65</v>
      </c>
      <c r="S60" s="2"/>
      <c r="T60" s="2"/>
      <c r="U60" s="2">
        <v>65</v>
      </c>
      <c r="V60" s="22">
        <v>135</v>
      </c>
      <c r="W60" s="23">
        <v>116.70750000000001</v>
      </c>
      <c r="X60" s="23">
        <v>172.72710000000001</v>
      </c>
      <c r="Y60" s="24" t="s">
        <v>156</v>
      </c>
      <c r="Z60" s="23">
        <v>7</v>
      </c>
      <c r="AA60" s="31" t="s">
        <v>157</v>
      </c>
    </row>
    <row r="61" spans="1:27" x14ac:dyDescent="0.25">
      <c r="A61" s="30" t="s">
        <v>158</v>
      </c>
      <c r="B61" s="2">
        <v>53</v>
      </c>
      <c r="C61" s="2" t="s">
        <v>74</v>
      </c>
      <c r="D61" s="2">
        <v>68</v>
      </c>
      <c r="E61" s="2">
        <v>75</v>
      </c>
      <c r="F61" s="21">
        <v>0.89449999999999996</v>
      </c>
      <c r="G61" s="2">
        <v>-185</v>
      </c>
      <c r="H61" s="2">
        <v>185</v>
      </c>
      <c r="I61" s="2">
        <v>-195</v>
      </c>
      <c r="J61" s="2"/>
      <c r="K61" s="2">
        <v>185</v>
      </c>
      <c r="L61" s="2">
        <v>125</v>
      </c>
      <c r="M61" s="2">
        <v>-135</v>
      </c>
      <c r="N61" s="2">
        <v>135</v>
      </c>
      <c r="O61" s="2">
        <v>-140</v>
      </c>
      <c r="P61" s="2">
        <v>135</v>
      </c>
      <c r="Q61" s="2">
        <v>180</v>
      </c>
      <c r="R61" s="2">
        <v>-190</v>
      </c>
      <c r="S61" s="2"/>
      <c r="T61" s="2"/>
      <c r="U61" s="2">
        <v>180</v>
      </c>
      <c r="V61" s="22">
        <v>500</v>
      </c>
      <c r="W61" s="23">
        <v>447.25</v>
      </c>
      <c r="X61" s="23">
        <v>529.54399999999998</v>
      </c>
      <c r="Y61" s="24" t="s">
        <v>159</v>
      </c>
      <c r="Z61" s="23">
        <v>7</v>
      </c>
      <c r="AA61" s="31" t="s">
        <v>85</v>
      </c>
    </row>
    <row r="62" spans="1:27" x14ac:dyDescent="0.25">
      <c r="A62" s="30" t="s">
        <v>160</v>
      </c>
      <c r="B62" s="2">
        <v>34</v>
      </c>
      <c r="C62" s="2" t="s">
        <v>35</v>
      </c>
      <c r="D62" s="2">
        <v>72.8</v>
      </c>
      <c r="E62" s="2">
        <v>75</v>
      </c>
      <c r="F62" s="21">
        <v>0.85304999999999997</v>
      </c>
      <c r="G62" s="2">
        <v>117.5</v>
      </c>
      <c r="H62" s="2">
        <v>126</v>
      </c>
      <c r="I62" s="2">
        <v>0</v>
      </c>
      <c r="J62" s="2"/>
      <c r="K62" s="2">
        <v>126</v>
      </c>
      <c r="L62" s="2">
        <v>65</v>
      </c>
      <c r="M62" s="2">
        <v>-70.5</v>
      </c>
      <c r="N62" s="2">
        <v>0</v>
      </c>
      <c r="O62" s="2"/>
      <c r="P62" s="2">
        <v>65</v>
      </c>
      <c r="Q62" s="2">
        <v>140</v>
      </c>
      <c r="R62" s="2"/>
      <c r="S62" s="2"/>
      <c r="T62" s="2"/>
      <c r="U62" s="2">
        <v>140</v>
      </c>
      <c r="V62" s="22">
        <v>331</v>
      </c>
      <c r="W62" s="23">
        <v>282.35955000000001</v>
      </c>
      <c r="X62" s="23">
        <v>0</v>
      </c>
      <c r="Y62" s="24" t="s">
        <v>161</v>
      </c>
      <c r="Z62" s="23">
        <v>2</v>
      </c>
      <c r="AA62" s="31" t="s">
        <v>26</v>
      </c>
    </row>
    <row r="63" spans="1:27" x14ac:dyDescent="0.25">
      <c r="A63" s="41" t="s">
        <v>162</v>
      </c>
      <c r="B63" s="3">
        <v>21</v>
      </c>
      <c r="C63" s="3" t="s">
        <v>32</v>
      </c>
      <c r="D63" s="3">
        <v>79.599999999999994</v>
      </c>
      <c r="E63" s="3">
        <v>82.5</v>
      </c>
      <c r="F63" s="25">
        <v>0.80435000000000001</v>
      </c>
      <c r="G63" s="3">
        <v>165</v>
      </c>
      <c r="H63" s="3">
        <v>175</v>
      </c>
      <c r="I63" s="3">
        <v>-183</v>
      </c>
      <c r="J63" s="3"/>
      <c r="K63" s="3">
        <v>175</v>
      </c>
      <c r="L63" s="3">
        <v>95</v>
      </c>
      <c r="M63" s="3">
        <v>103</v>
      </c>
      <c r="N63" s="3">
        <v>105</v>
      </c>
      <c r="O63" s="3"/>
      <c r="P63" s="3">
        <v>105</v>
      </c>
      <c r="Q63" s="3">
        <v>185</v>
      </c>
      <c r="R63" s="3">
        <v>197.5</v>
      </c>
      <c r="S63" s="3">
        <v>207.5</v>
      </c>
      <c r="T63" s="3">
        <v>210.5</v>
      </c>
      <c r="U63" s="3">
        <v>207.5</v>
      </c>
      <c r="V63" s="26">
        <v>487.5</v>
      </c>
      <c r="W63" s="27">
        <v>392.12062500000002</v>
      </c>
      <c r="X63" s="27">
        <v>399.96303750000004</v>
      </c>
      <c r="Y63" s="28" t="s">
        <v>163</v>
      </c>
      <c r="Z63" s="27">
        <v>7</v>
      </c>
      <c r="AA63" s="42" t="s">
        <v>94</v>
      </c>
    </row>
    <row r="64" spans="1:27" x14ac:dyDescent="0.25">
      <c r="A64" s="41" t="s">
        <v>164</v>
      </c>
      <c r="B64" s="3">
        <v>42</v>
      </c>
      <c r="C64" s="3" t="s">
        <v>43</v>
      </c>
      <c r="D64" s="3">
        <v>80.900000000000006</v>
      </c>
      <c r="E64" s="3">
        <v>82.5</v>
      </c>
      <c r="F64" s="25">
        <v>0.79615000000000002</v>
      </c>
      <c r="G64" s="3">
        <v>90</v>
      </c>
      <c r="H64" s="3">
        <v>105</v>
      </c>
      <c r="I64" s="3">
        <v>-120</v>
      </c>
      <c r="J64" s="3"/>
      <c r="K64" s="3">
        <v>105</v>
      </c>
      <c r="L64" s="3">
        <v>55</v>
      </c>
      <c r="M64" s="3">
        <v>-62.5</v>
      </c>
      <c r="N64" s="3">
        <v>-62.5</v>
      </c>
      <c r="O64" s="3"/>
      <c r="P64" s="3">
        <v>55</v>
      </c>
      <c r="Q64" s="3">
        <v>125</v>
      </c>
      <c r="R64" s="3">
        <v>130</v>
      </c>
      <c r="S64" s="3">
        <v>135</v>
      </c>
      <c r="T64" s="3"/>
      <c r="U64" s="3">
        <v>135</v>
      </c>
      <c r="V64" s="26">
        <v>295</v>
      </c>
      <c r="W64" s="27">
        <v>234.86425</v>
      </c>
      <c r="X64" s="27">
        <v>239.56153499999999</v>
      </c>
      <c r="Y64" s="28" t="s">
        <v>165</v>
      </c>
      <c r="Z64" s="27">
        <v>7</v>
      </c>
      <c r="AA64" s="42" t="s">
        <v>52</v>
      </c>
    </row>
    <row r="65" spans="1:27" x14ac:dyDescent="0.25">
      <c r="A65" s="41" t="s">
        <v>166</v>
      </c>
      <c r="B65" s="3">
        <v>50</v>
      </c>
      <c r="C65" s="3" t="s">
        <v>74</v>
      </c>
      <c r="D65" s="3">
        <v>79.7</v>
      </c>
      <c r="E65" s="3">
        <v>82.5</v>
      </c>
      <c r="F65" s="25">
        <v>0.80364999999999998</v>
      </c>
      <c r="G65" s="3">
        <v>120</v>
      </c>
      <c r="H65" s="3">
        <v>127.5</v>
      </c>
      <c r="I65" s="3">
        <v>-137.5</v>
      </c>
      <c r="J65" s="3"/>
      <c r="K65" s="3">
        <v>127.5</v>
      </c>
      <c r="L65" s="3">
        <v>85</v>
      </c>
      <c r="M65" s="3">
        <v>87.5</v>
      </c>
      <c r="N65" s="3">
        <v>-92.5</v>
      </c>
      <c r="O65" s="3"/>
      <c r="P65" s="3">
        <v>87.5</v>
      </c>
      <c r="Q65" s="3">
        <v>137.5</v>
      </c>
      <c r="R65" s="3">
        <v>142.5</v>
      </c>
      <c r="S65" s="3">
        <v>-147.5</v>
      </c>
      <c r="T65" s="3"/>
      <c r="U65" s="3">
        <v>142.5</v>
      </c>
      <c r="V65" s="26">
        <v>357.5</v>
      </c>
      <c r="W65" s="27">
        <v>287.30487499999998</v>
      </c>
      <c r="X65" s="27">
        <v>324.65450874999993</v>
      </c>
      <c r="Y65" s="28" t="s">
        <v>167</v>
      </c>
      <c r="Z65" s="27">
        <v>5</v>
      </c>
      <c r="AA65" s="42" t="s">
        <v>30</v>
      </c>
    </row>
    <row r="66" spans="1:27" x14ac:dyDescent="0.25">
      <c r="A66" s="41" t="s">
        <v>168</v>
      </c>
      <c r="B66" s="3">
        <v>26</v>
      </c>
      <c r="C66" s="3" t="s">
        <v>35</v>
      </c>
      <c r="D66" s="3">
        <v>80.5</v>
      </c>
      <c r="E66" s="3">
        <v>82.5</v>
      </c>
      <c r="F66" s="25">
        <v>0.79864999999999997</v>
      </c>
      <c r="G66" s="3">
        <v>135</v>
      </c>
      <c r="H66" s="3">
        <v>142.5</v>
      </c>
      <c r="I66" s="3">
        <v>147.5</v>
      </c>
      <c r="J66" s="3"/>
      <c r="K66" s="3">
        <v>147.5</v>
      </c>
      <c r="L66" s="3">
        <v>70</v>
      </c>
      <c r="M66" s="3">
        <v>80</v>
      </c>
      <c r="N66" s="3">
        <v>-85</v>
      </c>
      <c r="O66" s="3"/>
      <c r="P66" s="3">
        <v>80</v>
      </c>
      <c r="Q66" s="3">
        <v>145</v>
      </c>
      <c r="R66" s="3">
        <v>160</v>
      </c>
      <c r="S66" s="3">
        <v>167.5</v>
      </c>
      <c r="T66" s="3"/>
      <c r="U66" s="3">
        <v>167.5</v>
      </c>
      <c r="V66" s="26">
        <v>395</v>
      </c>
      <c r="W66" s="27">
        <v>315.46674999999999</v>
      </c>
      <c r="X66" s="27">
        <v>0</v>
      </c>
      <c r="Y66" s="28" t="s">
        <v>169</v>
      </c>
      <c r="Z66" s="27">
        <v>1</v>
      </c>
      <c r="AA66" s="42" t="s">
        <v>30</v>
      </c>
    </row>
    <row r="67" spans="1:27" x14ac:dyDescent="0.25">
      <c r="A67" s="41" t="s">
        <v>170</v>
      </c>
      <c r="B67" s="3">
        <v>51</v>
      </c>
      <c r="C67" s="3" t="s">
        <v>74</v>
      </c>
      <c r="D67" s="3">
        <v>76.400000000000006</v>
      </c>
      <c r="E67" s="3">
        <v>82.5</v>
      </c>
      <c r="F67" s="25">
        <v>0.82594999999999996</v>
      </c>
      <c r="G67" s="3">
        <v>117.5</v>
      </c>
      <c r="H67" s="3">
        <v>-125</v>
      </c>
      <c r="I67" s="3">
        <v>125</v>
      </c>
      <c r="J67" s="3"/>
      <c r="K67" s="3">
        <v>125</v>
      </c>
      <c r="L67" s="3">
        <v>92.5</v>
      </c>
      <c r="M67" s="3">
        <v>102.5</v>
      </c>
      <c r="N67" s="3">
        <v>-107.5</v>
      </c>
      <c r="O67" s="3"/>
      <c r="P67" s="3">
        <v>102.5</v>
      </c>
      <c r="Q67" s="3">
        <v>145</v>
      </c>
      <c r="R67" s="3">
        <v>170</v>
      </c>
      <c r="S67" s="3">
        <v>-175</v>
      </c>
      <c r="T67" s="3"/>
      <c r="U67" s="3">
        <v>170</v>
      </c>
      <c r="V67" s="26">
        <v>397.5</v>
      </c>
      <c r="W67" s="27">
        <v>328.31512499999997</v>
      </c>
      <c r="X67" s="27">
        <v>376.57744837499996</v>
      </c>
      <c r="Y67" s="28" t="s">
        <v>171</v>
      </c>
      <c r="Z67" s="27">
        <v>7</v>
      </c>
      <c r="AA67" s="42" t="s">
        <v>30</v>
      </c>
    </row>
    <row r="68" spans="1:27" x14ac:dyDescent="0.25">
      <c r="A68" s="41" t="s">
        <v>172</v>
      </c>
      <c r="B68" s="3">
        <v>30</v>
      </c>
      <c r="C68" s="3" t="s">
        <v>35</v>
      </c>
      <c r="D68" s="3">
        <v>81.2</v>
      </c>
      <c r="E68" s="3">
        <v>82.5</v>
      </c>
      <c r="F68" s="25">
        <v>0.79430000000000001</v>
      </c>
      <c r="G68" s="3">
        <v>165</v>
      </c>
      <c r="H68" s="3">
        <v>-175</v>
      </c>
      <c r="I68" s="3">
        <v>180</v>
      </c>
      <c r="J68" s="3"/>
      <c r="K68" s="3">
        <v>180</v>
      </c>
      <c r="L68" s="3">
        <v>70</v>
      </c>
      <c r="M68" s="3">
        <v>77.5</v>
      </c>
      <c r="N68" s="3">
        <v>-80</v>
      </c>
      <c r="O68" s="3"/>
      <c r="P68" s="3">
        <v>77.5</v>
      </c>
      <c r="Q68" s="3">
        <v>160</v>
      </c>
      <c r="R68" s="3">
        <v>170</v>
      </c>
      <c r="S68" s="3">
        <v>177.5</v>
      </c>
      <c r="T68" s="3"/>
      <c r="U68" s="3">
        <v>177.5</v>
      </c>
      <c r="V68" s="26">
        <v>435</v>
      </c>
      <c r="W68" s="27">
        <v>345.52050000000003</v>
      </c>
      <c r="X68" s="27">
        <v>0</v>
      </c>
      <c r="Y68" s="28" t="s">
        <v>173</v>
      </c>
      <c r="Z68" s="27">
        <v>1</v>
      </c>
      <c r="AA68" s="42" t="s">
        <v>52</v>
      </c>
    </row>
    <row r="69" spans="1:27" x14ac:dyDescent="0.25">
      <c r="A69" s="41" t="s">
        <v>174</v>
      </c>
      <c r="B69" s="3">
        <v>32</v>
      </c>
      <c r="C69" s="3" t="s">
        <v>35</v>
      </c>
      <c r="D69" s="3">
        <v>80.599999999999994</v>
      </c>
      <c r="E69" s="3">
        <v>82.5</v>
      </c>
      <c r="F69" s="25">
        <v>0.79800000000000004</v>
      </c>
      <c r="G69" s="3">
        <v>157.5</v>
      </c>
      <c r="H69" s="3">
        <v>167.5</v>
      </c>
      <c r="I69" s="3">
        <v>175</v>
      </c>
      <c r="J69" s="3"/>
      <c r="K69" s="3">
        <v>175</v>
      </c>
      <c r="L69" s="3">
        <v>87.5</v>
      </c>
      <c r="M69" s="3">
        <v>95</v>
      </c>
      <c r="N69" s="3">
        <v>100</v>
      </c>
      <c r="O69" s="3"/>
      <c r="P69" s="3">
        <v>100</v>
      </c>
      <c r="Q69" s="3">
        <v>172.5</v>
      </c>
      <c r="R69" s="3">
        <v>-180</v>
      </c>
      <c r="S69" s="3">
        <v>180</v>
      </c>
      <c r="T69" s="3"/>
      <c r="U69" s="3">
        <v>180</v>
      </c>
      <c r="V69" s="26">
        <v>455</v>
      </c>
      <c r="W69" s="27">
        <v>363.09000000000003</v>
      </c>
      <c r="X69" s="27">
        <v>0</v>
      </c>
      <c r="Y69" s="28" t="s">
        <v>175</v>
      </c>
      <c r="Z69" s="27">
        <v>2</v>
      </c>
      <c r="AA69" s="42" t="s">
        <v>30</v>
      </c>
    </row>
    <row r="70" spans="1:27" x14ac:dyDescent="0.25">
      <c r="A70" s="41" t="s">
        <v>176</v>
      </c>
      <c r="B70" s="3">
        <v>32</v>
      </c>
      <c r="C70" s="3" t="s">
        <v>35</v>
      </c>
      <c r="D70" s="3">
        <v>82.4</v>
      </c>
      <c r="E70" s="3">
        <v>82.5</v>
      </c>
      <c r="F70" s="25">
        <v>0.78710000000000002</v>
      </c>
      <c r="G70" s="3">
        <v>170</v>
      </c>
      <c r="H70" s="3">
        <v>182.5</v>
      </c>
      <c r="I70" s="3">
        <v>-190</v>
      </c>
      <c r="J70" s="3"/>
      <c r="K70" s="3">
        <v>182.5</v>
      </c>
      <c r="L70" s="3">
        <v>92.5</v>
      </c>
      <c r="M70" s="3">
        <v>100</v>
      </c>
      <c r="N70" s="3">
        <v>105</v>
      </c>
      <c r="O70" s="3"/>
      <c r="P70" s="3">
        <v>105</v>
      </c>
      <c r="Q70" s="3">
        <v>160</v>
      </c>
      <c r="R70" s="3">
        <v>172.5</v>
      </c>
      <c r="S70" s="3">
        <v>192.5</v>
      </c>
      <c r="T70" s="3"/>
      <c r="U70" s="3">
        <v>192.5</v>
      </c>
      <c r="V70" s="26">
        <v>480</v>
      </c>
      <c r="W70" s="27">
        <v>377.80799999999999</v>
      </c>
      <c r="X70" s="27">
        <v>0</v>
      </c>
      <c r="Y70" s="28" t="s">
        <v>177</v>
      </c>
      <c r="Z70" s="27">
        <v>3</v>
      </c>
      <c r="AA70" s="42" t="s">
        <v>39</v>
      </c>
    </row>
    <row r="71" spans="1:27" x14ac:dyDescent="0.25">
      <c r="A71" s="41" t="s">
        <v>178</v>
      </c>
      <c r="B71" s="3">
        <v>33</v>
      </c>
      <c r="C71" s="3" t="s">
        <v>35</v>
      </c>
      <c r="D71" s="3">
        <v>76.5</v>
      </c>
      <c r="E71" s="3">
        <v>82.5</v>
      </c>
      <c r="F71" s="25">
        <v>0.82525000000000004</v>
      </c>
      <c r="G71" s="3">
        <v>150</v>
      </c>
      <c r="H71" s="3">
        <v>160</v>
      </c>
      <c r="I71" s="3">
        <v>-170</v>
      </c>
      <c r="J71" s="3"/>
      <c r="K71" s="3">
        <v>160</v>
      </c>
      <c r="L71" s="3">
        <v>90</v>
      </c>
      <c r="M71" s="3">
        <v>95</v>
      </c>
      <c r="N71" s="3">
        <v>-100</v>
      </c>
      <c r="O71" s="3"/>
      <c r="P71" s="3">
        <v>95</v>
      </c>
      <c r="Q71" s="3">
        <v>180</v>
      </c>
      <c r="R71" s="3">
        <v>190</v>
      </c>
      <c r="S71" s="3">
        <v>-200</v>
      </c>
      <c r="T71" s="3"/>
      <c r="U71" s="3">
        <v>190</v>
      </c>
      <c r="V71" s="26">
        <v>445</v>
      </c>
      <c r="W71" s="27">
        <v>367.23625000000004</v>
      </c>
      <c r="X71" s="27">
        <v>0</v>
      </c>
      <c r="Y71" s="28" t="s">
        <v>179</v>
      </c>
      <c r="Z71" s="27">
        <v>1</v>
      </c>
      <c r="AA71" s="42" t="s">
        <v>45</v>
      </c>
    </row>
    <row r="72" spans="1:27" x14ac:dyDescent="0.25">
      <c r="A72" s="41" t="s">
        <v>180</v>
      </c>
      <c r="B72" s="3">
        <v>45</v>
      </c>
      <c r="C72" s="3" t="s">
        <v>35</v>
      </c>
      <c r="D72" s="3">
        <v>79.900000000000006</v>
      </c>
      <c r="E72" s="3">
        <v>82.5</v>
      </c>
      <c r="F72" s="25">
        <v>0.8024</v>
      </c>
      <c r="G72" s="3">
        <v>167.5</v>
      </c>
      <c r="H72" s="3">
        <v>-182.5</v>
      </c>
      <c r="I72" s="3">
        <v>-182.5</v>
      </c>
      <c r="J72" s="3"/>
      <c r="K72" s="3">
        <v>167.5</v>
      </c>
      <c r="L72" s="3">
        <v>105</v>
      </c>
      <c r="M72" s="3">
        <v>112.5</v>
      </c>
      <c r="N72" s="3">
        <v>115</v>
      </c>
      <c r="O72" s="3"/>
      <c r="P72" s="3">
        <v>115</v>
      </c>
      <c r="Q72" s="3">
        <v>185</v>
      </c>
      <c r="R72" s="3">
        <v>195</v>
      </c>
      <c r="S72" s="3">
        <v>206</v>
      </c>
      <c r="T72" s="3"/>
      <c r="U72" s="3">
        <v>206</v>
      </c>
      <c r="V72" s="26">
        <v>488.5</v>
      </c>
      <c r="W72" s="27">
        <v>391.97239999999999</v>
      </c>
      <c r="X72" s="27">
        <v>413.53088199999996</v>
      </c>
      <c r="Y72" s="28" t="s">
        <v>181</v>
      </c>
      <c r="Z72" s="27">
        <v>5</v>
      </c>
      <c r="AA72" s="42" t="s">
        <v>36</v>
      </c>
    </row>
    <row r="73" spans="1:27" x14ac:dyDescent="0.25">
      <c r="A73" s="41" t="s">
        <v>182</v>
      </c>
      <c r="B73" s="3">
        <v>53</v>
      </c>
      <c r="C73" s="3" t="s">
        <v>35</v>
      </c>
      <c r="D73" s="3">
        <v>78.8</v>
      </c>
      <c r="E73" s="3">
        <v>82.5</v>
      </c>
      <c r="F73" s="25">
        <v>0.80954999999999999</v>
      </c>
      <c r="G73" s="3">
        <v>205</v>
      </c>
      <c r="H73" s="3">
        <v>-220</v>
      </c>
      <c r="I73" s="3">
        <v>220</v>
      </c>
      <c r="J73" s="3"/>
      <c r="K73" s="3">
        <v>220</v>
      </c>
      <c r="L73" s="3">
        <v>95</v>
      </c>
      <c r="M73" s="3">
        <v>102.5</v>
      </c>
      <c r="N73" s="3">
        <v>107.5</v>
      </c>
      <c r="O73" s="3"/>
      <c r="P73" s="3">
        <v>107.5</v>
      </c>
      <c r="Q73" s="3">
        <v>197.5</v>
      </c>
      <c r="R73" s="3">
        <v>210</v>
      </c>
      <c r="S73" s="3">
        <v>-220</v>
      </c>
      <c r="T73" s="3"/>
      <c r="U73" s="3">
        <v>210</v>
      </c>
      <c r="V73" s="26">
        <v>537.5</v>
      </c>
      <c r="W73" s="27">
        <v>435.13312500000001</v>
      </c>
      <c r="X73" s="27">
        <v>515.19762000000003</v>
      </c>
      <c r="Y73" s="28" t="s">
        <v>183</v>
      </c>
      <c r="Z73" s="27">
        <v>7</v>
      </c>
      <c r="AA73" s="42" t="s">
        <v>30</v>
      </c>
    </row>
    <row r="74" spans="1:27" x14ac:dyDescent="0.25">
      <c r="A74" s="41" t="s">
        <v>184</v>
      </c>
      <c r="B74" s="3">
        <v>22</v>
      </c>
      <c r="C74" s="3" t="s">
        <v>32</v>
      </c>
      <c r="D74" s="3">
        <v>81.7</v>
      </c>
      <c r="E74" s="3">
        <v>82.5</v>
      </c>
      <c r="F74" s="25">
        <v>0.7913</v>
      </c>
      <c r="G74" s="3">
        <v>170</v>
      </c>
      <c r="H74" s="3">
        <v>-182.5</v>
      </c>
      <c r="I74" s="3">
        <v>-182.5</v>
      </c>
      <c r="J74" s="3"/>
      <c r="K74" s="3">
        <v>170</v>
      </c>
      <c r="L74" s="3">
        <v>90</v>
      </c>
      <c r="M74" s="3">
        <v>95</v>
      </c>
      <c r="N74" s="3">
        <v>-100</v>
      </c>
      <c r="O74" s="3"/>
      <c r="P74" s="3">
        <v>95</v>
      </c>
      <c r="Q74" s="3">
        <v>200</v>
      </c>
      <c r="R74" s="3">
        <v>210</v>
      </c>
      <c r="S74" s="3">
        <v>-223</v>
      </c>
      <c r="T74" s="3"/>
      <c r="U74" s="3">
        <v>210</v>
      </c>
      <c r="V74" s="26">
        <v>475</v>
      </c>
      <c r="W74" s="27">
        <v>375.86750000000001</v>
      </c>
      <c r="X74" s="27">
        <v>379.62617499999999</v>
      </c>
      <c r="Y74" s="28" t="s">
        <v>185</v>
      </c>
      <c r="Z74" s="27">
        <v>5</v>
      </c>
      <c r="AA74" s="42" t="s">
        <v>30</v>
      </c>
    </row>
    <row r="75" spans="1:27" x14ac:dyDescent="0.25">
      <c r="A75" s="41" t="s">
        <v>186</v>
      </c>
      <c r="B75" s="3">
        <v>19</v>
      </c>
      <c r="C75" s="3" t="s">
        <v>187</v>
      </c>
      <c r="D75" s="3">
        <v>80.5</v>
      </c>
      <c r="E75" s="3">
        <v>82.5</v>
      </c>
      <c r="F75" s="25">
        <v>0.79864999999999997</v>
      </c>
      <c r="G75" s="3">
        <v>150</v>
      </c>
      <c r="H75" s="3">
        <v>-160</v>
      </c>
      <c r="I75" s="3">
        <v>182.5</v>
      </c>
      <c r="J75" s="3"/>
      <c r="K75" s="3">
        <v>182.5</v>
      </c>
      <c r="L75" s="3">
        <v>85</v>
      </c>
      <c r="M75" s="3">
        <v>92.5</v>
      </c>
      <c r="N75" s="3">
        <v>-95</v>
      </c>
      <c r="O75" s="3"/>
      <c r="P75" s="3">
        <v>92.5</v>
      </c>
      <c r="Q75" s="3">
        <v>150</v>
      </c>
      <c r="R75" s="3">
        <v>-160</v>
      </c>
      <c r="S75" s="3"/>
      <c r="T75" s="3"/>
      <c r="U75" s="3">
        <v>150</v>
      </c>
      <c r="V75" s="26">
        <v>425</v>
      </c>
      <c r="W75" s="27">
        <v>339.42624999999998</v>
      </c>
      <c r="X75" s="27">
        <v>353.00329999999997</v>
      </c>
      <c r="Y75" s="28" t="s">
        <v>188</v>
      </c>
      <c r="Z75" s="27">
        <v>7</v>
      </c>
      <c r="AA75" s="42" t="s">
        <v>30</v>
      </c>
    </row>
    <row r="76" spans="1:27" x14ac:dyDescent="0.25">
      <c r="A76" s="41" t="s">
        <v>189</v>
      </c>
      <c r="B76" s="3">
        <v>67</v>
      </c>
      <c r="C76" s="3" t="s">
        <v>155</v>
      </c>
      <c r="D76" s="3">
        <v>86.9</v>
      </c>
      <c r="E76" s="3">
        <v>90</v>
      </c>
      <c r="F76" s="25">
        <v>0.76249999999999996</v>
      </c>
      <c r="G76" s="3">
        <v>50</v>
      </c>
      <c r="H76" s="3">
        <v>60</v>
      </c>
      <c r="I76" s="3">
        <v>0</v>
      </c>
      <c r="J76" s="3"/>
      <c r="K76" s="3">
        <v>60</v>
      </c>
      <c r="L76" s="3">
        <v>50</v>
      </c>
      <c r="M76" s="3">
        <v>-52.5</v>
      </c>
      <c r="N76" s="3">
        <v>-52.5</v>
      </c>
      <c r="O76" s="3">
        <v>-52.5</v>
      </c>
      <c r="P76" s="3">
        <v>50</v>
      </c>
      <c r="Q76" s="3">
        <v>92.5</v>
      </c>
      <c r="R76" s="3">
        <v>100</v>
      </c>
      <c r="S76" s="3">
        <v>105</v>
      </c>
      <c r="T76" s="3">
        <v>-110</v>
      </c>
      <c r="U76" s="3">
        <v>105</v>
      </c>
      <c r="V76" s="26">
        <v>215</v>
      </c>
      <c r="W76" s="27">
        <v>163.9375</v>
      </c>
      <c r="X76" s="27">
        <v>252.95556249999998</v>
      </c>
      <c r="Y76" s="28" t="s">
        <v>190</v>
      </c>
      <c r="Z76" s="27">
        <v>7</v>
      </c>
      <c r="AA76" s="42" t="s">
        <v>30</v>
      </c>
    </row>
    <row r="77" spans="1:27" x14ac:dyDescent="0.25">
      <c r="A77" s="41" t="s">
        <v>191</v>
      </c>
      <c r="B77" s="3">
        <v>40</v>
      </c>
      <c r="C77" s="3" t="s">
        <v>43</v>
      </c>
      <c r="D77" s="3">
        <v>88.4</v>
      </c>
      <c r="E77" s="3">
        <v>90</v>
      </c>
      <c r="F77" s="25">
        <v>0.755</v>
      </c>
      <c r="G77" s="3">
        <v>140</v>
      </c>
      <c r="H77" s="3">
        <v>152.5</v>
      </c>
      <c r="I77" s="3">
        <v>-167.5</v>
      </c>
      <c r="J77" s="3"/>
      <c r="K77" s="3">
        <v>152.5</v>
      </c>
      <c r="L77" s="3">
        <v>55</v>
      </c>
      <c r="M77" s="3">
        <v>67.5</v>
      </c>
      <c r="N77" s="3">
        <v>72.5</v>
      </c>
      <c r="O77" s="3">
        <v>75</v>
      </c>
      <c r="P77" s="3">
        <v>72.5</v>
      </c>
      <c r="Q77" s="3">
        <v>137.5</v>
      </c>
      <c r="R77" s="3">
        <v>150</v>
      </c>
      <c r="S77" s="3">
        <v>157.5</v>
      </c>
      <c r="T77" s="3">
        <v>165</v>
      </c>
      <c r="U77" s="3">
        <v>157.5</v>
      </c>
      <c r="V77" s="26">
        <v>382.5</v>
      </c>
      <c r="W77" s="27">
        <v>288.78750000000002</v>
      </c>
      <c r="X77" s="27">
        <v>288.78750000000002</v>
      </c>
      <c r="Y77" s="28" t="s">
        <v>192</v>
      </c>
      <c r="Z77" s="27">
        <v>7</v>
      </c>
      <c r="AA77" s="42" t="s">
        <v>30</v>
      </c>
    </row>
    <row r="78" spans="1:27" x14ac:dyDescent="0.25">
      <c r="A78" s="41" t="s">
        <v>193</v>
      </c>
      <c r="B78" s="3">
        <v>56</v>
      </c>
      <c r="C78" s="3" t="s">
        <v>24</v>
      </c>
      <c r="D78" s="3">
        <v>85.5</v>
      </c>
      <c r="E78" s="3">
        <v>90</v>
      </c>
      <c r="F78" s="25">
        <v>0.76980000000000004</v>
      </c>
      <c r="G78" s="3">
        <v>100</v>
      </c>
      <c r="H78" s="3">
        <v>107.5</v>
      </c>
      <c r="I78" s="3">
        <v>120</v>
      </c>
      <c r="J78" s="3"/>
      <c r="K78" s="3">
        <v>120</v>
      </c>
      <c r="L78" s="3">
        <v>80</v>
      </c>
      <c r="M78" s="3">
        <v>-90</v>
      </c>
      <c r="N78" s="3">
        <v>90</v>
      </c>
      <c r="O78" s="3"/>
      <c r="P78" s="3">
        <v>90</v>
      </c>
      <c r="Q78" s="3">
        <v>115</v>
      </c>
      <c r="R78" s="3">
        <v>125.5</v>
      </c>
      <c r="S78" s="3">
        <v>130</v>
      </c>
      <c r="T78" s="3"/>
      <c r="U78" s="3">
        <v>130</v>
      </c>
      <c r="V78" s="26">
        <v>340</v>
      </c>
      <c r="W78" s="27">
        <v>261.73200000000003</v>
      </c>
      <c r="X78" s="27">
        <v>326.11807200000004</v>
      </c>
      <c r="Y78" s="28" t="s">
        <v>194</v>
      </c>
      <c r="Z78" s="27">
        <v>7</v>
      </c>
      <c r="AA78" s="42" t="s">
        <v>36</v>
      </c>
    </row>
    <row r="79" spans="1:27" x14ac:dyDescent="0.25">
      <c r="A79" s="41" t="s">
        <v>195</v>
      </c>
      <c r="B79" s="3">
        <v>45</v>
      </c>
      <c r="C79" s="3" t="s">
        <v>56</v>
      </c>
      <c r="D79" s="3">
        <v>88.6</v>
      </c>
      <c r="E79" s="3">
        <v>90</v>
      </c>
      <c r="F79" s="25">
        <v>0.754</v>
      </c>
      <c r="G79" s="3">
        <v>115</v>
      </c>
      <c r="H79" s="3">
        <v>144</v>
      </c>
      <c r="I79" s="3">
        <v>-154</v>
      </c>
      <c r="J79" s="3"/>
      <c r="K79" s="3">
        <v>144</v>
      </c>
      <c r="L79" s="3">
        <v>72.5</v>
      </c>
      <c r="M79" s="3">
        <v>87.5</v>
      </c>
      <c r="N79" s="3">
        <v>-92.5</v>
      </c>
      <c r="O79" s="3"/>
      <c r="P79" s="3">
        <v>87.5</v>
      </c>
      <c r="Q79" s="3">
        <v>142.5</v>
      </c>
      <c r="R79" s="3">
        <v>161</v>
      </c>
      <c r="S79" s="3">
        <v>-165</v>
      </c>
      <c r="T79" s="3"/>
      <c r="U79" s="3">
        <v>161</v>
      </c>
      <c r="V79" s="26">
        <v>392.5</v>
      </c>
      <c r="W79" s="27">
        <v>295.94499999999999</v>
      </c>
      <c r="X79" s="27">
        <v>312.22197499999999</v>
      </c>
      <c r="Y79" s="28" t="s">
        <v>196</v>
      </c>
      <c r="Z79" s="27">
        <v>7</v>
      </c>
      <c r="AA79" s="42" t="s">
        <v>30</v>
      </c>
    </row>
    <row r="80" spans="1:27" x14ac:dyDescent="0.25">
      <c r="A80" s="41" t="s">
        <v>197</v>
      </c>
      <c r="B80" s="3">
        <v>39</v>
      </c>
      <c r="C80" s="3" t="s">
        <v>35</v>
      </c>
      <c r="D80" s="3">
        <v>89</v>
      </c>
      <c r="E80" s="3">
        <v>90</v>
      </c>
      <c r="F80" s="25">
        <v>0.75205</v>
      </c>
      <c r="G80" s="3">
        <v>160</v>
      </c>
      <c r="H80" s="3">
        <v>170</v>
      </c>
      <c r="I80" s="3">
        <v>-180</v>
      </c>
      <c r="J80" s="3"/>
      <c r="K80" s="3">
        <v>170</v>
      </c>
      <c r="L80" s="3">
        <v>55</v>
      </c>
      <c r="M80" s="3">
        <v>-62.5</v>
      </c>
      <c r="N80" s="3">
        <v>62.5</v>
      </c>
      <c r="O80" s="3"/>
      <c r="P80" s="3">
        <v>62.5</v>
      </c>
      <c r="Q80" s="3">
        <v>155</v>
      </c>
      <c r="R80" s="3">
        <v>-165</v>
      </c>
      <c r="S80" s="3">
        <v>-165</v>
      </c>
      <c r="T80" s="3"/>
      <c r="U80" s="3">
        <v>155</v>
      </c>
      <c r="V80" s="26">
        <v>387.5</v>
      </c>
      <c r="W80" s="27">
        <v>291.419375</v>
      </c>
      <c r="X80" s="27">
        <v>0</v>
      </c>
      <c r="Y80" s="28" t="s">
        <v>198</v>
      </c>
      <c r="Z80" s="27">
        <v>1</v>
      </c>
      <c r="AA80" s="42" t="s">
        <v>52</v>
      </c>
    </row>
    <row r="81" spans="1:27" x14ac:dyDescent="0.25">
      <c r="A81" s="41" t="s">
        <v>199</v>
      </c>
      <c r="B81" s="3">
        <v>34</v>
      </c>
      <c r="C81" s="3" t="s">
        <v>35</v>
      </c>
      <c r="D81" s="3">
        <v>88.7</v>
      </c>
      <c r="E81" s="3">
        <v>90</v>
      </c>
      <c r="F81" s="25">
        <v>0.75349999999999995</v>
      </c>
      <c r="G81" s="3">
        <v>147.5</v>
      </c>
      <c r="H81" s="3">
        <v>157.5</v>
      </c>
      <c r="I81" s="3">
        <v>167.5</v>
      </c>
      <c r="J81" s="3"/>
      <c r="K81" s="3">
        <v>167.5</v>
      </c>
      <c r="L81" s="3">
        <v>115</v>
      </c>
      <c r="M81" s="3">
        <v>118</v>
      </c>
      <c r="N81" s="3">
        <v>120</v>
      </c>
      <c r="O81" s="3">
        <v>-123</v>
      </c>
      <c r="P81" s="3">
        <v>120</v>
      </c>
      <c r="Q81" s="3">
        <v>170</v>
      </c>
      <c r="R81" s="3">
        <v>185</v>
      </c>
      <c r="S81" s="3">
        <v>192.5</v>
      </c>
      <c r="T81" s="3"/>
      <c r="U81" s="3">
        <v>192.5</v>
      </c>
      <c r="V81" s="26">
        <v>480</v>
      </c>
      <c r="W81" s="27">
        <v>361.67999999999995</v>
      </c>
      <c r="X81" s="27">
        <v>0</v>
      </c>
      <c r="Y81" s="28" t="s">
        <v>200</v>
      </c>
      <c r="Z81" s="27">
        <v>5</v>
      </c>
      <c r="AA81" s="42" t="s">
        <v>121</v>
      </c>
    </row>
    <row r="82" spans="1:27" x14ac:dyDescent="0.25">
      <c r="A82" s="41" t="s">
        <v>201</v>
      </c>
      <c r="B82" s="3">
        <v>26</v>
      </c>
      <c r="C82" s="3" t="s">
        <v>35</v>
      </c>
      <c r="D82" s="3">
        <v>89.1</v>
      </c>
      <c r="E82" s="3">
        <v>90</v>
      </c>
      <c r="F82" s="25">
        <v>0.75160000000000005</v>
      </c>
      <c r="G82" s="3">
        <v>137.5</v>
      </c>
      <c r="H82" s="3">
        <v>145</v>
      </c>
      <c r="I82" s="3">
        <v>150</v>
      </c>
      <c r="J82" s="3"/>
      <c r="K82" s="3">
        <v>150</v>
      </c>
      <c r="L82" s="3">
        <v>85</v>
      </c>
      <c r="M82" s="3">
        <v>92.5</v>
      </c>
      <c r="N82" s="3">
        <v>95</v>
      </c>
      <c r="O82" s="3"/>
      <c r="P82" s="3">
        <v>95</v>
      </c>
      <c r="Q82" s="3">
        <v>182.5</v>
      </c>
      <c r="R82" s="3">
        <v>192.5</v>
      </c>
      <c r="S82" s="3">
        <v>-200</v>
      </c>
      <c r="T82" s="3"/>
      <c r="U82" s="3">
        <v>192.5</v>
      </c>
      <c r="V82" s="26">
        <v>437.5</v>
      </c>
      <c r="W82" s="27">
        <v>328.82500000000005</v>
      </c>
      <c r="X82" s="27">
        <v>0</v>
      </c>
      <c r="Y82" s="28" t="s">
        <v>202</v>
      </c>
      <c r="Z82" s="27">
        <v>2</v>
      </c>
      <c r="AA82" s="42" t="s">
        <v>30</v>
      </c>
    </row>
    <row r="83" spans="1:27" x14ac:dyDescent="0.25">
      <c r="A83" s="41" t="s">
        <v>203</v>
      </c>
      <c r="B83" s="3">
        <v>29</v>
      </c>
      <c r="C83" s="3" t="s">
        <v>35</v>
      </c>
      <c r="D83" s="3">
        <v>88.3</v>
      </c>
      <c r="E83" s="3">
        <v>90</v>
      </c>
      <c r="F83" s="25">
        <v>0.75544999999999995</v>
      </c>
      <c r="G83" s="3">
        <v>192.5</v>
      </c>
      <c r="H83" s="3">
        <v>-205</v>
      </c>
      <c r="I83" s="3">
        <v>205</v>
      </c>
      <c r="J83" s="3">
        <v>210</v>
      </c>
      <c r="K83" s="3">
        <v>205</v>
      </c>
      <c r="L83" s="3">
        <v>102.5</v>
      </c>
      <c r="M83" s="3">
        <v>110</v>
      </c>
      <c r="N83" s="3">
        <v>120</v>
      </c>
      <c r="O83" s="3">
        <v>-125</v>
      </c>
      <c r="P83" s="3">
        <v>120</v>
      </c>
      <c r="Q83" s="3">
        <v>185</v>
      </c>
      <c r="R83" s="3">
        <v>192.5</v>
      </c>
      <c r="S83" s="3">
        <v>-202.5</v>
      </c>
      <c r="T83" s="3"/>
      <c r="U83" s="3">
        <v>192.5</v>
      </c>
      <c r="V83" s="26">
        <v>517.5</v>
      </c>
      <c r="W83" s="27">
        <v>390.94537499999996</v>
      </c>
      <c r="X83" s="27">
        <v>0</v>
      </c>
      <c r="Y83" s="28" t="s">
        <v>204</v>
      </c>
      <c r="Z83" s="27">
        <v>7</v>
      </c>
      <c r="AA83" s="42" t="s">
        <v>30</v>
      </c>
    </row>
    <row r="84" spans="1:27" x14ac:dyDescent="0.25">
      <c r="A84" s="41" t="s">
        <v>205</v>
      </c>
      <c r="B84" s="3">
        <v>29</v>
      </c>
      <c r="C84" s="3" t="s">
        <v>35</v>
      </c>
      <c r="D84" s="3">
        <v>89.1</v>
      </c>
      <c r="E84" s="3">
        <v>90</v>
      </c>
      <c r="F84" s="25">
        <v>0.75160000000000005</v>
      </c>
      <c r="G84" s="3">
        <v>170</v>
      </c>
      <c r="H84" s="3">
        <v>177.5</v>
      </c>
      <c r="I84" s="3">
        <v>-182.5</v>
      </c>
      <c r="J84" s="3"/>
      <c r="K84" s="3">
        <v>177.5</v>
      </c>
      <c r="L84" s="3">
        <v>85</v>
      </c>
      <c r="M84" s="3">
        <v>92.5</v>
      </c>
      <c r="N84" s="3">
        <v>-95</v>
      </c>
      <c r="O84" s="3"/>
      <c r="P84" s="3">
        <v>92.5</v>
      </c>
      <c r="Q84" s="3">
        <v>187.5</v>
      </c>
      <c r="R84" s="3">
        <v>197.5</v>
      </c>
      <c r="S84" s="3">
        <v>-205</v>
      </c>
      <c r="T84" s="3"/>
      <c r="U84" s="3">
        <v>197.5</v>
      </c>
      <c r="V84" s="26">
        <v>467.5</v>
      </c>
      <c r="W84" s="27">
        <v>351.37300000000005</v>
      </c>
      <c r="X84" s="27">
        <v>0</v>
      </c>
      <c r="Y84" s="28" t="s">
        <v>206</v>
      </c>
      <c r="Z84" s="27">
        <v>3</v>
      </c>
      <c r="AA84" s="42" t="s">
        <v>52</v>
      </c>
    </row>
    <row r="85" spans="1:27" x14ac:dyDescent="0.25">
      <c r="A85" s="41" t="s">
        <v>207</v>
      </c>
      <c r="B85" s="3">
        <v>64</v>
      </c>
      <c r="C85" s="3" t="s">
        <v>208</v>
      </c>
      <c r="D85" s="3">
        <v>94.8</v>
      </c>
      <c r="E85" s="3" t="s">
        <v>209</v>
      </c>
      <c r="F85" s="25">
        <v>0.73104999999999998</v>
      </c>
      <c r="G85" s="3">
        <v>-52.5</v>
      </c>
      <c r="H85" s="3">
        <v>52.5</v>
      </c>
      <c r="I85" s="3">
        <v>62.5</v>
      </c>
      <c r="J85" s="3"/>
      <c r="K85" s="3">
        <v>62.5</v>
      </c>
      <c r="L85" s="3">
        <v>37.5</v>
      </c>
      <c r="M85" s="3">
        <v>42.5</v>
      </c>
      <c r="N85" s="3">
        <v>45</v>
      </c>
      <c r="O85" s="3"/>
      <c r="P85" s="3">
        <v>45</v>
      </c>
      <c r="Q85" s="3">
        <v>-85</v>
      </c>
      <c r="R85" s="3">
        <v>85</v>
      </c>
      <c r="S85" s="3">
        <v>107.5</v>
      </c>
      <c r="T85" s="3"/>
      <c r="U85" s="3">
        <v>107.5</v>
      </c>
      <c r="V85" s="26">
        <v>215</v>
      </c>
      <c r="W85" s="27">
        <v>157.17574999999999</v>
      </c>
      <c r="X85" s="27">
        <v>227.90483749999999</v>
      </c>
      <c r="Y85" s="28" t="s">
        <v>210</v>
      </c>
      <c r="Z85" s="27">
        <v>7</v>
      </c>
      <c r="AA85" s="42" t="s">
        <v>30</v>
      </c>
    </row>
    <row r="86" spans="1:27" x14ac:dyDescent="0.25">
      <c r="A86" s="41" t="s">
        <v>211</v>
      </c>
      <c r="B86" s="3">
        <v>52</v>
      </c>
      <c r="C86" s="3" t="s">
        <v>74</v>
      </c>
      <c r="D86" s="3">
        <v>133.6</v>
      </c>
      <c r="E86" s="3" t="s">
        <v>209</v>
      </c>
      <c r="F86" s="25">
        <v>0.66149999999999998</v>
      </c>
      <c r="G86" s="3">
        <v>62.5</v>
      </c>
      <c r="H86" s="3">
        <v>65</v>
      </c>
      <c r="I86" s="3">
        <v>-80</v>
      </c>
      <c r="J86" s="3"/>
      <c r="K86" s="3">
        <v>65</v>
      </c>
      <c r="L86" s="3">
        <v>47.5</v>
      </c>
      <c r="M86" s="3">
        <v>-52.5</v>
      </c>
      <c r="N86" s="3">
        <v>52.5</v>
      </c>
      <c r="O86" s="3"/>
      <c r="P86" s="3">
        <v>52.5</v>
      </c>
      <c r="Q86" s="3">
        <v>85</v>
      </c>
      <c r="R86" s="3">
        <v>102.5</v>
      </c>
      <c r="S86" s="3">
        <v>107.5</v>
      </c>
      <c r="T86" s="3"/>
      <c r="U86" s="3">
        <v>107.5</v>
      </c>
      <c r="V86" s="26">
        <v>225</v>
      </c>
      <c r="W86" s="27">
        <v>148.83750000000001</v>
      </c>
      <c r="X86" s="27">
        <v>173.39568750000001</v>
      </c>
      <c r="Y86" s="28" t="s">
        <v>212</v>
      </c>
      <c r="Z86" s="27">
        <v>7</v>
      </c>
      <c r="AA86" s="42" t="s">
        <v>30</v>
      </c>
    </row>
    <row r="87" spans="1:27" x14ac:dyDescent="0.25">
      <c r="A87" s="41" t="s">
        <v>213</v>
      </c>
      <c r="B87" s="3">
        <v>45</v>
      </c>
      <c r="C87" s="3" t="s">
        <v>56</v>
      </c>
      <c r="D87" s="3">
        <v>99.7</v>
      </c>
      <c r="E87" s="3" t="s">
        <v>209</v>
      </c>
      <c r="F87" s="25">
        <v>0.71645000000000003</v>
      </c>
      <c r="G87" s="3">
        <v>92.5</v>
      </c>
      <c r="H87" s="3">
        <v>102.5</v>
      </c>
      <c r="I87" s="3">
        <v>107.5</v>
      </c>
      <c r="J87" s="3"/>
      <c r="K87" s="3">
        <v>107.5</v>
      </c>
      <c r="L87" s="3">
        <v>55</v>
      </c>
      <c r="M87" s="3">
        <v>60</v>
      </c>
      <c r="N87" s="3">
        <v>-65</v>
      </c>
      <c r="O87" s="3"/>
      <c r="P87" s="3">
        <v>60</v>
      </c>
      <c r="Q87" s="3">
        <v>110</v>
      </c>
      <c r="R87" s="3">
        <v>130</v>
      </c>
      <c r="S87" s="3">
        <v>135</v>
      </c>
      <c r="T87" s="3"/>
      <c r="U87" s="3">
        <v>135</v>
      </c>
      <c r="V87" s="26">
        <v>302.5</v>
      </c>
      <c r="W87" s="27">
        <v>216.726125</v>
      </c>
      <c r="X87" s="27">
        <v>228.64606187499999</v>
      </c>
      <c r="Y87" s="28" t="s">
        <v>214</v>
      </c>
      <c r="Z87" s="27">
        <v>5</v>
      </c>
      <c r="AA87" s="42" t="s">
        <v>26</v>
      </c>
    </row>
    <row r="88" spans="1:27" x14ac:dyDescent="0.25">
      <c r="A88" s="41" t="s">
        <v>215</v>
      </c>
      <c r="B88" s="3">
        <v>49</v>
      </c>
      <c r="C88" s="3" t="s">
        <v>56</v>
      </c>
      <c r="D88" s="3">
        <v>98</v>
      </c>
      <c r="E88" s="3" t="s">
        <v>209</v>
      </c>
      <c r="F88" s="25">
        <v>0.72130000000000005</v>
      </c>
      <c r="G88" s="3">
        <v>-110</v>
      </c>
      <c r="H88" s="3">
        <v>-110</v>
      </c>
      <c r="I88" s="3">
        <v>110</v>
      </c>
      <c r="J88" s="3"/>
      <c r="K88" s="3">
        <v>110</v>
      </c>
      <c r="L88" s="3">
        <v>50</v>
      </c>
      <c r="M88" s="3">
        <v>57.5</v>
      </c>
      <c r="N88" s="3">
        <v>-62.5</v>
      </c>
      <c r="O88" s="3"/>
      <c r="P88" s="3">
        <v>57.5</v>
      </c>
      <c r="Q88" s="3">
        <v>120</v>
      </c>
      <c r="R88" s="3">
        <v>130</v>
      </c>
      <c r="S88" s="3">
        <v>-135</v>
      </c>
      <c r="T88" s="3"/>
      <c r="U88" s="3">
        <v>130</v>
      </c>
      <c r="V88" s="26">
        <v>297.5</v>
      </c>
      <c r="W88" s="27">
        <v>214.58675000000002</v>
      </c>
      <c r="X88" s="27">
        <v>238.83505275000002</v>
      </c>
      <c r="Y88" s="28" t="s">
        <v>216</v>
      </c>
      <c r="Z88" s="27">
        <v>3</v>
      </c>
      <c r="AA88" s="42" t="s">
        <v>217</v>
      </c>
    </row>
    <row r="89" spans="1:27" x14ac:dyDescent="0.25">
      <c r="A89" s="41" t="s">
        <v>218</v>
      </c>
      <c r="B89" s="3">
        <v>43</v>
      </c>
      <c r="C89" s="3" t="s">
        <v>43</v>
      </c>
      <c r="D89" s="3">
        <v>113.5</v>
      </c>
      <c r="E89" s="3" t="s">
        <v>209</v>
      </c>
      <c r="F89" s="25">
        <v>0.68635000000000002</v>
      </c>
      <c r="G89" s="3">
        <v>-142.5</v>
      </c>
      <c r="H89" s="3">
        <v>142.5</v>
      </c>
      <c r="I89" s="3">
        <v>-160</v>
      </c>
      <c r="J89" s="3"/>
      <c r="K89" s="3">
        <v>142.5</v>
      </c>
      <c r="L89" s="3">
        <v>80</v>
      </c>
      <c r="M89" s="3">
        <v>82.5</v>
      </c>
      <c r="N89" s="3">
        <v>90</v>
      </c>
      <c r="O89" s="3"/>
      <c r="P89" s="3">
        <v>90</v>
      </c>
      <c r="Q89" s="3">
        <v>122.5</v>
      </c>
      <c r="R89" s="3">
        <v>127.5</v>
      </c>
      <c r="S89" s="3">
        <v>137.5</v>
      </c>
      <c r="T89" s="3"/>
      <c r="U89" s="3">
        <v>137.5</v>
      </c>
      <c r="V89" s="26">
        <v>370</v>
      </c>
      <c r="W89" s="27">
        <v>253.9495</v>
      </c>
      <c r="X89" s="27">
        <v>261.8219345</v>
      </c>
      <c r="Y89" s="28" t="s">
        <v>219</v>
      </c>
      <c r="Z89" s="27">
        <v>3</v>
      </c>
      <c r="AA89" s="42" t="s">
        <v>30</v>
      </c>
    </row>
    <row r="90" spans="1:27" x14ac:dyDescent="0.25">
      <c r="A90" s="41" t="s">
        <v>220</v>
      </c>
      <c r="B90" s="3">
        <v>35</v>
      </c>
      <c r="C90" s="3" t="s">
        <v>35</v>
      </c>
      <c r="D90" s="3">
        <v>116.2</v>
      </c>
      <c r="E90" s="3" t="s">
        <v>209</v>
      </c>
      <c r="F90" s="25">
        <v>0.68269999999999997</v>
      </c>
      <c r="G90" s="3">
        <v>122.5</v>
      </c>
      <c r="H90" s="3">
        <v>140</v>
      </c>
      <c r="I90" s="3">
        <v>145</v>
      </c>
      <c r="J90" s="3"/>
      <c r="K90" s="3">
        <v>145</v>
      </c>
      <c r="L90" s="3">
        <v>77.5</v>
      </c>
      <c r="M90" s="3">
        <v>85</v>
      </c>
      <c r="N90" s="3">
        <v>-92.5</v>
      </c>
      <c r="O90" s="3"/>
      <c r="P90" s="3">
        <v>85</v>
      </c>
      <c r="Q90" s="3">
        <v>-142.5</v>
      </c>
      <c r="R90" s="3">
        <v>150</v>
      </c>
      <c r="S90" s="3">
        <v>155</v>
      </c>
      <c r="T90" s="3"/>
      <c r="U90" s="3">
        <v>155</v>
      </c>
      <c r="V90" s="26">
        <v>385</v>
      </c>
      <c r="W90" s="27">
        <v>262.83949999999999</v>
      </c>
      <c r="X90" s="27">
        <v>0</v>
      </c>
      <c r="Y90" s="28" t="s">
        <v>221</v>
      </c>
      <c r="Z90" s="27">
        <v>3</v>
      </c>
      <c r="AA90" s="42" t="s">
        <v>30</v>
      </c>
    </row>
    <row r="91" spans="1:27" x14ac:dyDescent="0.25">
      <c r="A91" s="41" t="s">
        <v>222</v>
      </c>
      <c r="B91" s="3">
        <v>20</v>
      </c>
      <c r="C91" s="3" t="s">
        <v>32</v>
      </c>
      <c r="D91" s="3">
        <v>95</v>
      </c>
      <c r="E91" s="3" t="s">
        <v>209</v>
      </c>
      <c r="F91" s="25">
        <v>0.73040000000000005</v>
      </c>
      <c r="G91" s="3">
        <v>132.5</v>
      </c>
      <c r="H91" s="3">
        <v>145</v>
      </c>
      <c r="I91" s="3">
        <v>-155</v>
      </c>
      <c r="J91" s="3">
        <v>-160</v>
      </c>
      <c r="K91" s="3">
        <v>145</v>
      </c>
      <c r="L91" s="3">
        <v>60</v>
      </c>
      <c r="M91" s="3">
        <v>67.5</v>
      </c>
      <c r="N91" s="3">
        <v>-72.5</v>
      </c>
      <c r="O91" s="3"/>
      <c r="P91" s="3">
        <v>67.5</v>
      </c>
      <c r="Q91" s="3">
        <v>140</v>
      </c>
      <c r="R91" s="3">
        <v>150</v>
      </c>
      <c r="S91" s="3">
        <v>-157.5</v>
      </c>
      <c r="T91" s="3"/>
      <c r="U91" s="3">
        <v>150</v>
      </c>
      <c r="V91" s="26">
        <v>362.5</v>
      </c>
      <c r="W91" s="27">
        <v>264.77000000000004</v>
      </c>
      <c r="X91" s="27">
        <v>272.71310000000005</v>
      </c>
      <c r="Y91" s="28" t="s">
        <v>223</v>
      </c>
      <c r="Z91" s="27">
        <v>7</v>
      </c>
      <c r="AA91" s="42" t="s">
        <v>52</v>
      </c>
    </row>
    <row r="92" spans="1:27" x14ac:dyDescent="0.25">
      <c r="A92" s="41" t="s">
        <v>224</v>
      </c>
      <c r="B92" s="3">
        <v>44</v>
      </c>
      <c r="C92" s="3" t="s">
        <v>43</v>
      </c>
      <c r="D92" s="3">
        <v>132.9</v>
      </c>
      <c r="E92" s="3" t="s">
        <v>209</v>
      </c>
      <c r="F92" s="25">
        <v>0.66234999999999999</v>
      </c>
      <c r="G92" s="3">
        <v>127.5</v>
      </c>
      <c r="H92" s="3">
        <v>-130</v>
      </c>
      <c r="I92" s="3">
        <v>130</v>
      </c>
      <c r="J92" s="3"/>
      <c r="K92" s="3">
        <v>130</v>
      </c>
      <c r="L92" s="3">
        <v>102.5</v>
      </c>
      <c r="M92" s="3">
        <v>112.5</v>
      </c>
      <c r="N92" s="3">
        <v>117.5</v>
      </c>
      <c r="O92" s="3">
        <v>-120.5</v>
      </c>
      <c r="P92" s="3">
        <v>117.5</v>
      </c>
      <c r="Q92" s="3">
        <v>150</v>
      </c>
      <c r="R92" s="3">
        <v>160</v>
      </c>
      <c r="S92" s="3">
        <v>-165</v>
      </c>
      <c r="T92" s="3"/>
      <c r="U92" s="3">
        <v>160</v>
      </c>
      <c r="V92" s="26">
        <v>407.5</v>
      </c>
      <c r="W92" s="27">
        <v>269.907625</v>
      </c>
      <c r="X92" s="27">
        <v>281.51365287499999</v>
      </c>
      <c r="Y92" s="28" t="s">
        <v>225</v>
      </c>
      <c r="Z92" s="27">
        <v>5</v>
      </c>
      <c r="AA92" s="42" t="s">
        <v>26</v>
      </c>
    </row>
    <row r="93" spans="1:27" x14ac:dyDescent="0.25">
      <c r="A93" s="41" t="s">
        <v>226</v>
      </c>
      <c r="B93" s="3">
        <v>45</v>
      </c>
      <c r="C93" s="3" t="s">
        <v>56</v>
      </c>
      <c r="D93" s="3">
        <v>129</v>
      </c>
      <c r="E93" s="3" t="s">
        <v>209</v>
      </c>
      <c r="F93" s="25">
        <v>0.66690000000000005</v>
      </c>
      <c r="G93" s="3">
        <v>130</v>
      </c>
      <c r="H93" s="3">
        <v>-145</v>
      </c>
      <c r="I93" s="3">
        <v>152.5</v>
      </c>
      <c r="J93" s="3"/>
      <c r="K93" s="3">
        <v>152.5</v>
      </c>
      <c r="L93" s="3">
        <v>62.5</v>
      </c>
      <c r="M93" s="3">
        <v>65</v>
      </c>
      <c r="N93" s="3">
        <v>67.5</v>
      </c>
      <c r="O93" s="3"/>
      <c r="P93" s="3">
        <v>67.5</v>
      </c>
      <c r="Q93" s="3">
        <v>152.5</v>
      </c>
      <c r="R93" s="3">
        <v>160</v>
      </c>
      <c r="S93" s="3">
        <v>172.5</v>
      </c>
      <c r="T93" s="3"/>
      <c r="U93" s="3">
        <v>172.5</v>
      </c>
      <c r="V93" s="26">
        <v>392.5</v>
      </c>
      <c r="W93" s="27">
        <v>261.75825000000003</v>
      </c>
      <c r="X93" s="27">
        <v>276.15495375</v>
      </c>
      <c r="Y93" s="28" t="s">
        <v>227</v>
      </c>
      <c r="Z93" s="27">
        <v>7</v>
      </c>
      <c r="AA93" s="42" t="s">
        <v>30</v>
      </c>
    </row>
    <row r="94" spans="1:27" x14ac:dyDescent="0.25">
      <c r="A94" s="41" t="s">
        <v>228</v>
      </c>
      <c r="B94" s="3">
        <v>24</v>
      </c>
      <c r="C94" s="3" t="s">
        <v>35</v>
      </c>
      <c r="D94" s="3">
        <v>137.5</v>
      </c>
      <c r="E94" s="3" t="s">
        <v>209</v>
      </c>
      <c r="F94" s="25">
        <v>0.65700000000000003</v>
      </c>
      <c r="G94" s="3">
        <v>165</v>
      </c>
      <c r="H94" s="3">
        <v>180</v>
      </c>
      <c r="I94" s="3">
        <v>-195</v>
      </c>
      <c r="J94" s="3"/>
      <c r="K94" s="3">
        <v>180</v>
      </c>
      <c r="L94" s="3">
        <v>72.5</v>
      </c>
      <c r="M94" s="3">
        <v>77.5</v>
      </c>
      <c r="N94" s="3">
        <v>85</v>
      </c>
      <c r="O94" s="3"/>
      <c r="P94" s="3">
        <v>85</v>
      </c>
      <c r="Q94" s="3">
        <v>167.5</v>
      </c>
      <c r="R94" s="3">
        <v>180</v>
      </c>
      <c r="S94" s="3">
        <v>-192.5</v>
      </c>
      <c r="T94" s="3"/>
      <c r="U94" s="3">
        <v>180</v>
      </c>
      <c r="V94" s="26">
        <v>445</v>
      </c>
      <c r="W94" s="27">
        <v>292.36500000000001</v>
      </c>
      <c r="X94" s="27">
        <v>0</v>
      </c>
      <c r="Y94" s="28" t="s">
        <v>229</v>
      </c>
      <c r="Z94" s="27">
        <v>5</v>
      </c>
      <c r="AA94" s="42" t="s">
        <v>30</v>
      </c>
    </row>
    <row r="95" spans="1:27" x14ac:dyDescent="0.25">
      <c r="A95" s="41" t="s">
        <v>230</v>
      </c>
      <c r="B95" s="3">
        <v>40</v>
      </c>
      <c r="C95" s="3" t="s">
        <v>43</v>
      </c>
      <c r="D95" s="3">
        <v>104.1</v>
      </c>
      <c r="E95" s="3" t="s">
        <v>209</v>
      </c>
      <c r="F95" s="25">
        <v>0.70489999999999997</v>
      </c>
      <c r="G95" s="3">
        <v>160</v>
      </c>
      <c r="H95" s="3">
        <v>170</v>
      </c>
      <c r="I95" s="3">
        <v>175</v>
      </c>
      <c r="J95" s="3"/>
      <c r="K95" s="3">
        <v>175</v>
      </c>
      <c r="L95" s="3">
        <v>67.5</v>
      </c>
      <c r="M95" s="3">
        <v>72.5</v>
      </c>
      <c r="N95" s="3">
        <v>-75</v>
      </c>
      <c r="O95" s="3"/>
      <c r="P95" s="3">
        <v>72.5</v>
      </c>
      <c r="Q95" s="3">
        <v>185</v>
      </c>
      <c r="R95" s="3">
        <v>192.5</v>
      </c>
      <c r="S95" s="3">
        <v>200</v>
      </c>
      <c r="T95" s="3"/>
      <c r="U95" s="3">
        <v>200</v>
      </c>
      <c r="V95" s="26">
        <v>447.5</v>
      </c>
      <c r="W95" s="27">
        <v>315.44274999999999</v>
      </c>
      <c r="X95" s="27">
        <v>315.44274999999999</v>
      </c>
      <c r="Y95" s="28" t="s">
        <v>231</v>
      </c>
      <c r="Z95" s="27">
        <v>7</v>
      </c>
      <c r="AA95" s="42" t="s">
        <v>36</v>
      </c>
    </row>
    <row r="96" spans="1:27" ht="15.75" thickBot="1" x14ac:dyDescent="0.3">
      <c r="A96" s="43" t="s">
        <v>232</v>
      </c>
      <c r="B96" s="44">
        <v>30</v>
      </c>
      <c r="C96" s="44" t="s">
        <v>35</v>
      </c>
      <c r="D96" s="44">
        <v>93</v>
      </c>
      <c r="E96" s="44" t="s">
        <v>209</v>
      </c>
      <c r="F96" s="51">
        <v>0.73694999999999999</v>
      </c>
      <c r="G96" s="44">
        <v>175</v>
      </c>
      <c r="H96" s="44">
        <v>190</v>
      </c>
      <c r="I96" s="44">
        <v>200</v>
      </c>
      <c r="J96" s="44"/>
      <c r="K96" s="44">
        <v>200</v>
      </c>
      <c r="L96" s="44">
        <v>80</v>
      </c>
      <c r="M96" s="44">
        <v>95</v>
      </c>
      <c r="N96" s="44">
        <v>-107.5</v>
      </c>
      <c r="O96" s="44"/>
      <c r="P96" s="44">
        <v>95</v>
      </c>
      <c r="Q96" s="44">
        <v>180</v>
      </c>
      <c r="R96" s="44">
        <v>200.5</v>
      </c>
      <c r="S96" s="44">
        <v>210</v>
      </c>
      <c r="T96" s="44"/>
      <c r="U96" s="44">
        <v>210</v>
      </c>
      <c r="V96" s="45">
        <v>505</v>
      </c>
      <c r="W96" s="46">
        <v>372.15974999999997</v>
      </c>
      <c r="X96" s="46">
        <v>0</v>
      </c>
      <c r="Y96" s="47" t="s">
        <v>233</v>
      </c>
      <c r="Z96" s="46">
        <v>7</v>
      </c>
      <c r="AA96" s="48" t="s">
        <v>85</v>
      </c>
    </row>
    <row r="97" spans="1:27" x14ac:dyDescent="0.25">
      <c r="A97" s="191"/>
      <c r="B97" s="192"/>
      <c r="C97" s="192"/>
      <c r="D97" s="192"/>
      <c r="E97" s="192"/>
      <c r="F97" s="193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4"/>
      <c r="W97" s="195"/>
      <c r="X97" s="195"/>
      <c r="Y97" s="196"/>
      <c r="Z97" s="195"/>
      <c r="AA97" s="195"/>
    </row>
    <row r="98" spans="1:27" s="50" customFormat="1" ht="20.25" x14ac:dyDescent="0.3">
      <c r="A98" s="197" t="s">
        <v>590</v>
      </c>
    </row>
    <row r="99" spans="1:27" s="50" customFormat="1" ht="22.5" x14ac:dyDescent="0.25">
      <c r="A99" s="199" t="s">
        <v>0</v>
      </c>
      <c r="B99" s="200" t="s">
        <v>1</v>
      </c>
      <c r="C99" s="200" t="s">
        <v>2</v>
      </c>
      <c r="D99" s="200" t="s">
        <v>585</v>
      </c>
      <c r="E99" s="200" t="s">
        <v>586</v>
      </c>
      <c r="F99" s="201" t="s">
        <v>587</v>
      </c>
      <c r="G99" s="200" t="s">
        <v>3</v>
      </c>
      <c r="H99" s="200" t="s">
        <v>4</v>
      </c>
      <c r="I99" s="200" t="s">
        <v>5</v>
      </c>
      <c r="J99" s="200" t="s">
        <v>6</v>
      </c>
      <c r="K99" s="200" t="s">
        <v>7</v>
      </c>
      <c r="L99" s="200" t="s">
        <v>8</v>
      </c>
      <c r="M99" s="200" t="s">
        <v>9</v>
      </c>
      <c r="N99" s="200" t="s">
        <v>10</v>
      </c>
      <c r="O99" s="200" t="s">
        <v>11</v>
      </c>
      <c r="P99" s="200" t="s">
        <v>12</v>
      </c>
      <c r="Q99" s="200" t="s">
        <v>13</v>
      </c>
      <c r="R99" s="200" t="s">
        <v>14</v>
      </c>
      <c r="S99" s="200" t="s">
        <v>15</v>
      </c>
      <c r="T99" s="200" t="s">
        <v>16</v>
      </c>
      <c r="U99" s="200" t="s">
        <v>17</v>
      </c>
      <c r="V99" s="202" t="s">
        <v>584</v>
      </c>
      <c r="W99" s="203" t="s">
        <v>18</v>
      </c>
      <c r="X99" s="203" t="s">
        <v>19</v>
      </c>
      <c r="Y99" s="203" t="s">
        <v>20</v>
      </c>
      <c r="Z99" s="203" t="s">
        <v>21</v>
      </c>
      <c r="AA99" s="203" t="s">
        <v>22</v>
      </c>
    </row>
    <row r="100" spans="1:27" s="50" customFormat="1" ht="15.75" thickBot="1" x14ac:dyDescent="0.3">
      <c r="A100" s="175" t="s">
        <v>241</v>
      </c>
      <c r="B100" s="176">
        <v>13</v>
      </c>
      <c r="C100" s="176" t="s">
        <v>242</v>
      </c>
      <c r="D100" s="176">
        <v>55</v>
      </c>
      <c r="E100" s="176">
        <v>56</v>
      </c>
      <c r="F100" s="177">
        <v>1.6419999999999999</v>
      </c>
      <c r="G100" s="176">
        <v>82.5</v>
      </c>
      <c r="H100" s="176">
        <v>92.5</v>
      </c>
      <c r="I100" s="176">
        <v>-100</v>
      </c>
      <c r="J100" s="176"/>
      <c r="K100" s="176">
        <v>92.5</v>
      </c>
      <c r="L100" s="176">
        <v>47.5</v>
      </c>
      <c r="M100" s="176">
        <v>57.5</v>
      </c>
      <c r="N100" s="176">
        <v>-60</v>
      </c>
      <c r="O100" s="176"/>
      <c r="P100" s="176">
        <v>57.5</v>
      </c>
      <c r="Q100" s="176">
        <v>127.5</v>
      </c>
      <c r="R100" s="176">
        <v>140</v>
      </c>
      <c r="S100" s="176">
        <v>-145</v>
      </c>
      <c r="T100" s="176"/>
      <c r="U100" s="176">
        <v>140</v>
      </c>
      <c r="V100" s="178">
        <v>290</v>
      </c>
      <c r="W100" s="179">
        <v>476.17999999999995</v>
      </c>
      <c r="X100" s="179">
        <v>477.3</v>
      </c>
      <c r="Y100" s="180" t="s">
        <v>243</v>
      </c>
      <c r="Z100" s="179">
        <v>7</v>
      </c>
      <c r="AA100" s="179" t="s">
        <v>30</v>
      </c>
    </row>
    <row r="101" spans="1:27" s="50" customFormat="1" ht="15.75" thickBot="1" x14ac:dyDescent="0.3">
      <c r="A101" s="163" t="s">
        <v>244</v>
      </c>
      <c r="B101" s="164">
        <v>24</v>
      </c>
      <c r="C101" s="164" t="s">
        <v>245</v>
      </c>
      <c r="D101" s="164">
        <v>59.2</v>
      </c>
      <c r="E101" s="164">
        <v>60</v>
      </c>
      <c r="F101" s="165">
        <v>1.4528000000000001</v>
      </c>
      <c r="G101" s="164">
        <v>145</v>
      </c>
      <c r="H101" s="164">
        <v>155</v>
      </c>
      <c r="I101" s="164">
        <v>-170</v>
      </c>
      <c r="J101" s="164"/>
      <c r="K101" s="164">
        <v>155</v>
      </c>
      <c r="L101" s="164">
        <v>95</v>
      </c>
      <c r="M101" s="164">
        <v>100</v>
      </c>
      <c r="N101" s="164">
        <v>110</v>
      </c>
      <c r="O101" s="164"/>
      <c r="P101" s="164">
        <v>110</v>
      </c>
      <c r="Q101" s="164">
        <v>185</v>
      </c>
      <c r="R101" s="164">
        <v>195</v>
      </c>
      <c r="S101" s="164">
        <v>-205</v>
      </c>
      <c r="T101" s="164"/>
      <c r="U101" s="164">
        <v>195</v>
      </c>
      <c r="V101" s="166">
        <v>460</v>
      </c>
      <c r="W101" s="167">
        <v>668.28800000000001</v>
      </c>
      <c r="X101" s="167">
        <v>0</v>
      </c>
      <c r="Y101" s="168" t="s">
        <v>246</v>
      </c>
      <c r="Z101" s="167">
        <v>7</v>
      </c>
      <c r="AA101" s="167" t="s">
        <v>36</v>
      </c>
    </row>
    <row r="102" spans="1:27" x14ac:dyDescent="0.25">
      <c r="A102" s="5" t="s">
        <v>247</v>
      </c>
      <c r="B102" s="6">
        <v>19</v>
      </c>
      <c r="C102" s="6" t="s">
        <v>248</v>
      </c>
      <c r="D102" s="6">
        <v>66.3</v>
      </c>
      <c r="E102" s="6">
        <v>67.5</v>
      </c>
      <c r="F102" s="4">
        <v>1.2617999999999998</v>
      </c>
      <c r="G102" s="6">
        <v>192.5</v>
      </c>
      <c r="H102" s="6">
        <v>215</v>
      </c>
      <c r="I102" s="6">
        <v>227.5</v>
      </c>
      <c r="J102" s="6"/>
      <c r="K102" s="6">
        <v>227.5</v>
      </c>
      <c r="L102" s="6">
        <v>125</v>
      </c>
      <c r="M102" s="6">
        <v>142.5</v>
      </c>
      <c r="N102" s="6">
        <v>-147.5</v>
      </c>
      <c r="O102" s="6"/>
      <c r="P102" s="6">
        <v>142.5</v>
      </c>
      <c r="Q102" s="6">
        <v>185</v>
      </c>
      <c r="R102" s="6">
        <v>200</v>
      </c>
      <c r="S102" s="6">
        <v>212.5</v>
      </c>
      <c r="T102" s="6">
        <v>217.5</v>
      </c>
      <c r="U102" s="6">
        <v>212.5</v>
      </c>
      <c r="V102" s="7">
        <v>582.5</v>
      </c>
      <c r="W102" s="8">
        <v>734.99849999999992</v>
      </c>
      <c r="X102" s="8">
        <v>764.39843999999994</v>
      </c>
      <c r="Y102" s="9" t="s">
        <v>579</v>
      </c>
      <c r="Z102" s="8">
        <v>7</v>
      </c>
      <c r="AA102" s="8" t="s">
        <v>30</v>
      </c>
    </row>
    <row r="103" spans="1:27" x14ac:dyDescent="0.25">
      <c r="A103" s="174" t="s">
        <v>249</v>
      </c>
      <c r="B103" s="157">
        <v>21</v>
      </c>
      <c r="C103" s="157" t="s">
        <v>250</v>
      </c>
      <c r="D103" s="157">
        <v>66.599999999999994</v>
      </c>
      <c r="E103" s="157">
        <v>67.5</v>
      </c>
      <c r="F103" s="159">
        <v>1.2549999999999999</v>
      </c>
      <c r="G103" s="157">
        <v>167.5</v>
      </c>
      <c r="H103" s="157">
        <v>175</v>
      </c>
      <c r="I103" s="157">
        <v>182.5</v>
      </c>
      <c r="J103" s="157"/>
      <c r="K103" s="157">
        <v>182.5</v>
      </c>
      <c r="L103" s="157">
        <v>130</v>
      </c>
      <c r="M103" s="157">
        <v>137.5</v>
      </c>
      <c r="N103" s="157">
        <v>-142.5</v>
      </c>
      <c r="O103" s="157"/>
      <c r="P103" s="157">
        <v>137.5</v>
      </c>
      <c r="Q103" s="157">
        <v>207.5</v>
      </c>
      <c r="R103" s="157">
        <v>215</v>
      </c>
      <c r="S103" s="157">
        <v>227.5</v>
      </c>
      <c r="T103" s="157"/>
      <c r="U103" s="157">
        <v>227.5</v>
      </c>
      <c r="V103" s="160">
        <v>547.5</v>
      </c>
      <c r="W103" s="161">
        <v>687.11249999999995</v>
      </c>
      <c r="X103" s="161">
        <v>700.85474999999997</v>
      </c>
      <c r="Y103" s="162" t="s">
        <v>581</v>
      </c>
      <c r="Z103" s="161">
        <v>7</v>
      </c>
      <c r="AA103" s="161" t="s">
        <v>30</v>
      </c>
    </row>
    <row r="104" spans="1:27" x14ac:dyDescent="0.25">
      <c r="A104" s="174" t="s">
        <v>251</v>
      </c>
      <c r="B104" s="157">
        <v>20</v>
      </c>
      <c r="C104" s="157" t="s">
        <v>250</v>
      </c>
      <c r="D104" s="157">
        <v>66.900000000000006</v>
      </c>
      <c r="E104" s="157">
        <v>67.5</v>
      </c>
      <c r="F104" s="159">
        <v>1.2484</v>
      </c>
      <c r="G104" s="157">
        <v>172.5</v>
      </c>
      <c r="H104" s="157">
        <v>192.5</v>
      </c>
      <c r="I104" s="157">
        <v>200</v>
      </c>
      <c r="J104" s="157"/>
      <c r="K104" s="157">
        <v>200</v>
      </c>
      <c r="L104" s="157">
        <v>112.5</v>
      </c>
      <c r="M104" s="157">
        <v>125</v>
      </c>
      <c r="N104" s="157">
        <v>130</v>
      </c>
      <c r="O104" s="157"/>
      <c r="P104" s="157">
        <v>130</v>
      </c>
      <c r="Q104" s="157">
        <v>210</v>
      </c>
      <c r="R104" s="157">
        <v>-237.5</v>
      </c>
      <c r="S104" s="157">
        <v>-240</v>
      </c>
      <c r="T104" s="157"/>
      <c r="U104" s="157">
        <v>210</v>
      </c>
      <c r="V104" s="160">
        <v>540</v>
      </c>
      <c r="W104" s="161">
        <v>674.13599999999997</v>
      </c>
      <c r="X104" s="161">
        <v>694.36008000000004</v>
      </c>
      <c r="Y104" s="162" t="s">
        <v>582</v>
      </c>
      <c r="Z104" s="161">
        <v>5</v>
      </c>
      <c r="AA104" s="161" t="s">
        <v>45</v>
      </c>
    </row>
    <row r="105" spans="1:27" x14ac:dyDescent="0.25">
      <c r="A105" s="174" t="s">
        <v>252</v>
      </c>
      <c r="B105" s="157">
        <v>27</v>
      </c>
      <c r="C105" s="157" t="s">
        <v>245</v>
      </c>
      <c r="D105" s="157">
        <v>67.5</v>
      </c>
      <c r="E105" s="157">
        <v>67.5</v>
      </c>
      <c r="F105" s="159">
        <v>1.2370000000000001</v>
      </c>
      <c r="G105" s="157">
        <v>215</v>
      </c>
      <c r="H105" s="157">
        <v>225</v>
      </c>
      <c r="I105" s="157">
        <v>232.5</v>
      </c>
      <c r="J105" s="157"/>
      <c r="K105" s="157">
        <v>232.5</v>
      </c>
      <c r="L105" s="157">
        <v>150</v>
      </c>
      <c r="M105" s="157">
        <v>157.5</v>
      </c>
      <c r="N105" s="157">
        <v>161</v>
      </c>
      <c r="O105" s="157"/>
      <c r="P105" s="157">
        <v>161</v>
      </c>
      <c r="Q105" s="157">
        <v>225</v>
      </c>
      <c r="R105" s="157">
        <v>235</v>
      </c>
      <c r="S105" s="157">
        <v>-240</v>
      </c>
      <c r="T105" s="157"/>
      <c r="U105" s="157">
        <v>235</v>
      </c>
      <c r="V105" s="160">
        <v>628.5</v>
      </c>
      <c r="W105" s="161">
        <v>777.45450000000005</v>
      </c>
      <c r="X105" s="161">
        <v>0</v>
      </c>
      <c r="Y105" s="162" t="s">
        <v>583</v>
      </c>
      <c r="Z105" s="161">
        <v>7</v>
      </c>
      <c r="AA105" s="161" t="s">
        <v>52</v>
      </c>
    </row>
    <row r="106" spans="1:27" x14ac:dyDescent="0.25">
      <c r="A106" s="174" t="s">
        <v>253</v>
      </c>
      <c r="B106" s="157">
        <v>27</v>
      </c>
      <c r="C106" s="157" t="s">
        <v>245</v>
      </c>
      <c r="D106" s="157">
        <v>65.5</v>
      </c>
      <c r="E106" s="157">
        <v>67.5</v>
      </c>
      <c r="F106" s="159">
        <v>1.2789999999999999</v>
      </c>
      <c r="G106" s="157">
        <v>150</v>
      </c>
      <c r="H106" s="157">
        <v>165</v>
      </c>
      <c r="I106" s="157">
        <v>-170</v>
      </c>
      <c r="J106" s="157"/>
      <c r="K106" s="157">
        <v>165</v>
      </c>
      <c r="L106" s="157">
        <v>90</v>
      </c>
      <c r="M106" s="157">
        <v>100</v>
      </c>
      <c r="N106" s="157">
        <v>-105</v>
      </c>
      <c r="O106" s="157"/>
      <c r="P106" s="157">
        <v>100</v>
      </c>
      <c r="Q106" s="157">
        <v>160</v>
      </c>
      <c r="R106" s="157">
        <v>180</v>
      </c>
      <c r="S106" s="157">
        <v>182.5</v>
      </c>
      <c r="T106" s="157"/>
      <c r="U106" s="157">
        <v>182.5</v>
      </c>
      <c r="V106" s="160">
        <v>447.5</v>
      </c>
      <c r="W106" s="161">
        <v>572.35249999999996</v>
      </c>
      <c r="X106" s="161">
        <v>0</v>
      </c>
      <c r="Y106" s="162" t="s">
        <v>577</v>
      </c>
      <c r="Z106" s="161">
        <v>5</v>
      </c>
      <c r="AA106" s="161" t="s">
        <v>62</v>
      </c>
    </row>
    <row r="107" spans="1:27" x14ac:dyDescent="0.25">
      <c r="A107" s="174" t="s">
        <v>254</v>
      </c>
      <c r="B107" s="157">
        <v>26</v>
      </c>
      <c r="C107" s="157" t="s">
        <v>245</v>
      </c>
      <c r="D107" s="157">
        <v>65.900000000000006</v>
      </c>
      <c r="E107" s="157">
        <v>67.5</v>
      </c>
      <c r="F107" s="159">
        <v>1.27</v>
      </c>
      <c r="G107" s="157">
        <v>100</v>
      </c>
      <c r="H107" s="157">
        <v>117.5</v>
      </c>
      <c r="I107" s="157">
        <v>-132.5</v>
      </c>
      <c r="J107" s="157"/>
      <c r="K107" s="157">
        <v>117.5</v>
      </c>
      <c r="L107" s="157">
        <v>100</v>
      </c>
      <c r="M107" s="157">
        <v>110</v>
      </c>
      <c r="N107" s="157">
        <v>-120</v>
      </c>
      <c r="O107" s="157"/>
      <c r="P107" s="157">
        <v>110</v>
      </c>
      <c r="Q107" s="157">
        <v>160</v>
      </c>
      <c r="R107" s="157">
        <v>172.5</v>
      </c>
      <c r="S107" s="157">
        <v>180</v>
      </c>
      <c r="T107" s="157"/>
      <c r="U107" s="157">
        <v>180</v>
      </c>
      <c r="V107" s="160">
        <v>407.5</v>
      </c>
      <c r="W107" s="161">
        <v>517.52499999999998</v>
      </c>
      <c r="X107" s="161">
        <v>0</v>
      </c>
      <c r="Y107" s="162" t="s">
        <v>578</v>
      </c>
      <c r="Z107" s="161">
        <v>3</v>
      </c>
      <c r="AA107" s="161" t="s">
        <v>76</v>
      </c>
    </row>
    <row r="108" spans="1:27" x14ac:dyDescent="0.25">
      <c r="A108" s="174" t="s">
        <v>255</v>
      </c>
      <c r="B108" s="157">
        <v>32</v>
      </c>
      <c r="C108" s="157" t="s">
        <v>245</v>
      </c>
      <c r="D108" s="157">
        <v>66.599999999999994</v>
      </c>
      <c r="E108" s="157">
        <v>67.5</v>
      </c>
      <c r="F108" s="159">
        <v>1.2549999999999999</v>
      </c>
      <c r="G108" s="157">
        <v>-170</v>
      </c>
      <c r="H108" s="157">
        <v>-185</v>
      </c>
      <c r="I108" s="157">
        <v>-185</v>
      </c>
      <c r="J108" s="157"/>
      <c r="K108" s="157">
        <v>0</v>
      </c>
      <c r="L108" s="157">
        <v>120</v>
      </c>
      <c r="M108" s="157">
        <v>130</v>
      </c>
      <c r="N108" s="157">
        <v>-137.5</v>
      </c>
      <c r="O108" s="157"/>
      <c r="P108" s="157">
        <v>130</v>
      </c>
      <c r="Q108" s="157">
        <v>215</v>
      </c>
      <c r="R108" s="157">
        <v>225</v>
      </c>
      <c r="S108" s="157">
        <v>227.5</v>
      </c>
      <c r="T108" s="157"/>
      <c r="U108" s="157">
        <v>227.5</v>
      </c>
      <c r="V108" s="160">
        <v>0</v>
      </c>
      <c r="W108" s="161">
        <v>0</v>
      </c>
      <c r="X108" s="161">
        <v>0</v>
      </c>
      <c r="Y108" s="162">
        <v>0</v>
      </c>
      <c r="Z108" s="161">
        <v>0</v>
      </c>
      <c r="AA108" s="161" t="s">
        <v>30</v>
      </c>
    </row>
    <row r="109" spans="1:27" x14ac:dyDescent="0.25">
      <c r="A109" s="174" t="s">
        <v>256</v>
      </c>
      <c r="B109" s="157">
        <v>40</v>
      </c>
      <c r="C109" s="157" t="s">
        <v>257</v>
      </c>
      <c r="D109" s="157">
        <v>67.2</v>
      </c>
      <c r="E109" s="157">
        <v>67.5</v>
      </c>
      <c r="F109" s="159">
        <v>1.2427999999999999</v>
      </c>
      <c r="G109" s="157">
        <v>160</v>
      </c>
      <c r="H109" s="157">
        <v>175</v>
      </c>
      <c r="I109" s="157">
        <v>-185</v>
      </c>
      <c r="J109" s="157">
        <v>-185</v>
      </c>
      <c r="K109" s="157">
        <v>175</v>
      </c>
      <c r="L109" s="157">
        <v>90</v>
      </c>
      <c r="M109" s="157">
        <v>100</v>
      </c>
      <c r="N109" s="157">
        <v>-105</v>
      </c>
      <c r="O109" s="157"/>
      <c r="P109" s="157">
        <v>100</v>
      </c>
      <c r="Q109" s="157">
        <v>200</v>
      </c>
      <c r="R109" s="157">
        <v>215</v>
      </c>
      <c r="S109" s="157">
        <v>220</v>
      </c>
      <c r="T109" s="157"/>
      <c r="U109" s="157">
        <v>220</v>
      </c>
      <c r="V109" s="160">
        <v>495</v>
      </c>
      <c r="W109" s="161">
        <v>615.18599999999992</v>
      </c>
      <c r="X109" s="161">
        <v>615.18599999999992</v>
      </c>
      <c r="Y109" s="162" t="s">
        <v>580</v>
      </c>
      <c r="Z109" s="161">
        <v>7</v>
      </c>
      <c r="AA109" s="161" t="s">
        <v>45</v>
      </c>
    </row>
    <row r="110" spans="1:27" ht="15.75" thickBot="1" x14ac:dyDescent="0.3">
      <c r="A110" s="175" t="s">
        <v>258</v>
      </c>
      <c r="B110" s="176">
        <v>65</v>
      </c>
      <c r="C110" s="176" t="s">
        <v>259</v>
      </c>
      <c r="D110" s="176">
        <v>66.8</v>
      </c>
      <c r="E110" s="176">
        <v>67.5</v>
      </c>
      <c r="F110" s="177">
        <v>1.2507999999999999</v>
      </c>
      <c r="G110" s="176">
        <v>135</v>
      </c>
      <c r="H110" s="176">
        <v>145</v>
      </c>
      <c r="I110" s="176">
        <v>150</v>
      </c>
      <c r="J110" s="176"/>
      <c r="K110" s="176">
        <v>150</v>
      </c>
      <c r="L110" s="176">
        <v>80</v>
      </c>
      <c r="M110" s="176">
        <v>85</v>
      </c>
      <c r="N110" s="176">
        <v>90</v>
      </c>
      <c r="O110" s="176"/>
      <c r="P110" s="176">
        <v>90</v>
      </c>
      <c r="Q110" s="176">
        <v>135</v>
      </c>
      <c r="R110" s="176">
        <v>145</v>
      </c>
      <c r="S110" s="176">
        <v>155</v>
      </c>
      <c r="T110" s="176"/>
      <c r="U110" s="176">
        <v>155</v>
      </c>
      <c r="V110" s="178">
        <v>395</v>
      </c>
      <c r="W110" s="179">
        <v>494.06599999999997</v>
      </c>
      <c r="X110" s="179">
        <v>731.21767999999997</v>
      </c>
      <c r="Y110" s="180" t="s">
        <v>576</v>
      </c>
      <c r="Z110" s="179">
        <v>7</v>
      </c>
      <c r="AA110" s="179" t="s">
        <v>260</v>
      </c>
    </row>
    <row r="111" spans="1:27" x14ac:dyDescent="0.25">
      <c r="A111" s="5" t="s">
        <v>261</v>
      </c>
      <c r="B111" s="6">
        <v>17</v>
      </c>
      <c r="C111" s="6" t="s">
        <v>262</v>
      </c>
      <c r="D111" s="6">
        <v>72.400000000000006</v>
      </c>
      <c r="E111" s="6">
        <v>75</v>
      </c>
      <c r="F111" s="4">
        <v>1.1561999999999999</v>
      </c>
      <c r="G111" s="6">
        <v>135</v>
      </c>
      <c r="H111" s="6">
        <v>-145</v>
      </c>
      <c r="I111" s="6">
        <v>150</v>
      </c>
      <c r="J111" s="6"/>
      <c r="K111" s="6">
        <v>150</v>
      </c>
      <c r="L111" s="6">
        <v>90</v>
      </c>
      <c r="M111" s="6">
        <v>100</v>
      </c>
      <c r="N111" s="6">
        <v>105</v>
      </c>
      <c r="O111" s="6"/>
      <c r="P111" s="6">
        <v>105</v>
      </c>
      <c r="Q111" s="6">
        <v>160</v>
      </c>
      <c r="R111" s="6">
        <v>180</v>
      </c>
      <c r="S111" s="6">
        <v>-190</v>
      </c>
      <c r="T111" s="6"/>
      <c r="U111" s="6">
        <v>180</v>
      </c>
      <c r="V111" s="7">
        <v>435</v>
      </c>
      <c r="W111" s="8">
        <v>502.94699999999995</v>
      </c>
      <c r="X111" s="8">
        <v>543.18276000000003</v>
      </c>
      <c r="Y111" s="9" t="s">
        <v>263</v>
      </c>
      <c r="Z111" s="8">
        <v>7</v>
      </c>
      <c r="AA111" s="8" t="s">
        <v>45</v>
      </c>
    </row>
    <row r="112" spans="1:27" x14ac:dyDescent="0.25">
      <c r="A112" s="174" t="s">
        <v>264</v>
      </c>
      <c r="B112" s="157">
        <v>18</v>
      </c>
      <c r="C112" s="157" t="s">
        <v>248</v>
      </c>
      <c r="D112" s="157">
        <v>75</v>
      </c>
      <c r="E112" s="157">
        <v>75</v>
      </c>
      <c r="F112" s="159">
        <v>1.117</v>
      </c>
      <c r="G112" s="157">
        <v>-185</v>
      </c>
      <c r="H112" s="157">
        <v>-185</v>
      </c>
      <c r="I112" s="157">
        <v>185</v>
      </c>
      <c r="J112" s="157"/>
      <c r="K112" s="157">
        <v>185</v>
      </c>
      <c r="L112" s="157">
        <v>122.5</v>
      </c>
      <c r="M112" s="157">
        <v>130</v>
      </c>
      <c r="N112" s="157">
        <v>-135</v>
      </c>
      <c r="O112" s="157"/>
      <c r="P112" s="157">
        <v>130</v>
      </c>
      <c r="Q112" s="157">
        <v>185</v>
      </c>
      <c r="R112" s="157">
        <v>200</v>
      </c>
      <c r="S112" s="157">
        <v>-207.5</v>
      </c>
      <c r="T112" s="157"/>
      <c r="U112" s="157">
        <v>200</v>
      </c>
      <c r="V112" s="160">
        <v>515</v>
      </c>
      <c r="W112" s="161">
        <v>575.255</v>
      </c>
      <c r="X112" s="161">
        <v>609.77030000000002</v>
      </c>
      <c r="Y112" s="162" t="s">
        <v>265</v>
      </c>
      <c r="Z112" s="161">
        <v>7</v>
      </c>
      <c r="AA112" s="161" t="s">
        <v>76</v>
      </c>
    </row>
    <row r="113" spans="1:27" x14ac:dyDescent="0.25">
      <c r="A113" s="174" t="s">
        <v>266</v>
      </c>
      <c r="B113" s="157">
        <v>18</v>
      </c>
      <c r="C113" s="157" t="s">
        <v>248</v>
      </c>
      <c r="D113" s="157">
        <v>74.2</v>
      </c>
      <c r="E113" s="157">
        <v>75</v>
      </c>
      <c r="F113" s="159">
        <v>1.1287999999999998</v>
      </c>
      <c r="G113" s="157">
        <v>-185</v>
      </c>
      <c r="H113" s="157">
        <v>-187.5</v>
      </c>
      <c r="I113" s="157">
        <v>-220.5</v>
      </c>
      <c r="J113" s="157"/>
      <c r="K113" s="157">
        <v>0</v>
      </c>
      <c r="L113" s="157">
        <v>110</v>
      </c>
      <c r="M113" s="157">
        <v>-125</v>
      </c>
      <c r="N113" s="157">
        <v>-125</v>
      </c>
      <c r="O113" s="157"/>
      <c r="P113" s="157">
        <v>110</v>
      </c>
      <c r="Q113" s="157">
        <v>175</v>
      </c>
      <c r="R113" s="157">
        <v>190</v>
      </c>
      <c r="S113" s="157">
        <v>-202.5</v>
      </c>
      <c r="T113" s="157"/>
      <c r="U113" s="157">
        <v>190</v>
      </c>
      <c r="V113" s="160">
        <v>0</v>
      </c>
      <c r="W113" s="161">
        <v>0</v>
      </c>
      <c r="X113" s="161">
        <v>0</v>
      </c>
      <c r="Y113" s="162">
        <v>0</v>
      </c>
      <c r="Z113" s="161">
        <v>0</v>
      </c>
      <c r="AA113" s="161" t="s">
        <v>30</v>
      </c>
    </row>
    <row r="114" spans="1:27" x14ac:dyDescent="0.25">
      <c r="A114" s="174" t="s">
        <v>267</v>
      </c>
      <c r="B114" s="157">
        <v>22</v>
      </c>
      <c r="C114" s="157" t="s">
        <v>250</v>
      </c>
      <c r="D114" s="157">
        <v>72.599999999999994</v>
      </c>
      <c r="E114" s="157">
        <v>75</v>
      </c>
      <c r="F114" s="159">
        <v>1.1534</v>
      </c>
      <c r="G114" s="157">
        <v>250</v>
      </c>
      <c r="H114" s="157">
        <v>-260</v>
      </c>
      <c r="I114" s="157">
        <v>-260</v>
      </c>
      <c r="J114" s="157"/>
      <c r="K114" s="157">
        <v>250</v>
      </c>
      <c r="L114" s="157">
        <v>155</v>
      </c>
      <c r="M114" s="157">
        <v>162.5</v>
      </c>
      <c r="N114" s="157">
        <v>-167.5</v>
      </c>
      <c r="O114" s="157"/>
      <c r="P114" s="157">
        <v>162.5</v>
      </c>
      <c r="Q114" s="157">
        <v>240</v>
      </c>
      <c r="R114" s="157">
        <v>255</v>
      </c>
      <c r="S114" s="157">
        <v>-266</v>
      </c>
      <c r="T114" s="157"/>
      <c r="U114" s="157">
        <v>255</v>
      </c>
      <c r="V114" s="160">
        <v>667.5</v>
      </c>
      <c r="W114" s="161">
        <v>769.89449999999999</v>
      </c>
      <c r="X114" s="161">
        <v>777.59344499999997</v>
      </c>
      <c r="Y114" s="162" t="s">
        <v>268</v>
      </c>
      <c r="Z114" s="161">
        <v>7</v>
      </c>
      <c r="AA114" s="161" t="s">
        <v>36</v>
      </c>
    </row>
    <row r="115" spans="1:27" x14ac:dyDescent="0.25">
      <c r="A115" s="174" t="s">
        <v>269</v>
      </c>
      <c r="B115" s="157">
        <v>20</v>
      </c>
      <c r="C115" s="157" t="s">
        <v>250</v>
      </c>
      <c r="D115" s="157">
        <v>74.900000000000006</v>
      </c>
      <c r="E115" s="157">
        <v>75</v>
      </c>
      <c r="F115" s="159">
        <v>1.1182000000000001</v>
      </c>
      <c r="G115" s="157">
        <v>240</v>
      </c>
      <c r="H115" s="157">
        <v>-255</v>
      </c>
      <c r="I115" s="157">
        <v>-255</v>
      </c>
      <c r="J115" s="157">
        <v>-255</v>
      </c>
      <c r="K115" s="157">
        <v>240</v>
      </c>
      <c r="L115" s="157">
        <v>135</v>
      </c>
      <c r="M115" s="157">
        <v>140</v>
      </c>
      <c r="N115" s="157">
        <v>145</v>
      </c>
      <c r="O115" s="157"/>
      <c r="P115" s="157">
        <v>145</v>
      </c>
      <c r="Q115" s="157">
        <v>250</v>
      </c>
      <c r="R115" s="157">
        <v>265</v>
      </c>
      <c r="S115" s="157">
        <v>270</v>
      </c>
      <c r="T115" s="157">
        <v>-275</v>
      </c>
      <c r="U115" s="157">
        <v>270</v>
      </c>
      <c r="V115" s="160">
        <v>655</v>
      </c>
      <c r="W115" s="161">
        <v>732.42100000000005</v>
      </c>
      <c r="X115" s="161">
        <v>754.39363000000003</v>
      </c>
      <c r="Y115" s="162" t="s">
        <v>270</v>
      </c>
      <c r="Z115" s="161">
        <v>5</v>
      </c>
      <c r="AA115" s="161" t="s">
        <v>45</v>
      </c>
    </row>
    <row r="116" spans="1:27" x14ac:dyDescent="0.25">
      <c r="A116" s="174" t="s">
        <v>271</v>
      </c>
      <c r="B116" s="157">
        <v>23</v>
      </c>
      <c r="C116" s="157" t="s">
        <v>250</v>
      </c>
      <c r="D116" s="157">
        <v>74.8</v>
      </c>
      <c r="E116" s="157">
        <v>75</v>
      </c>
      <c r="F116" s="159">
        <v>1.1194000000000002</v>
      </c>
      <c r="G116" s="157">
        <v>230</v>
      </c>
      <c r="H116" s="157">
        <v>-245</v>
      </c>
      <c r="I116" s="157">
        <v>-245</v>
      </c>
      <c r="J116" s="157"/>
      <c r="K116" s="157">
        <v>230</v>
      </c>
      <c r="L116" s="157">
        <v>150</v>
      </c>
      <c r="M116" s="157">
        <v>160</v>
      </c>
      <c r="N116" s="157">
        <v>-165</v>
      </c>
      <c r="O116" s="157">
        <v>-165</v>
      </c>
      <c r="P116" s="157">
        <v>160</v>
      </c>
      <c r="Q116" s="157">
        <v>240</v>
      </c>
      <c r="R116" s="157">
        <v>255</v>
      </c>
      <c r="S116" s="157">
        <v>-260</v>
      </c>
      <c r="T116" s="157"/>
      <c r="U116" s="157">
        <v>255</v>
      </c>
      <c r="V116" s="160">
        <v>645</v>
      </c>
      <c r="W116" s="161">
        <v>722.01300000000015</v>
      </c>
      <c r="X116" s="161">
        <v>0</v>
      </c>
      <c r="Y116" s="162" t="s">
        <v>272</v>
      </c>
      <c r="Z116" s="161">
        <v>3</v>
      </c>
      <c r="AA116" s="161" t="s">
        <v>52</v>
      </c>
    </row>
    <row r="117" spans="1:27" x14ac:dyDescent="0.25">
      <c r="A117" s="174" t="s">
        <v>273</v>
      </c>
      <c r="B117" s="157">
        <v>20</v>
      </c>
      <c r="C117" s="157" t="s">
        <v>250</v>
      </c>
      <c r="D117" s="157">
        <v>72.7</v>
      </c>
      <c r="E117" s="157">
        <v>75</v>
      </c>
      <c r="F117" s="159">
        <v>1.1517999999999999</v>
      </c>
      <c r="G117" s="157">
        <v>227.5</v>
      </c>
      <c r="H117" s="157">
        <v>242.5</v>
      </c>
      <c r="I117" s="157">
        <v>-253</v>
      </c>
      <c r="J117" s="157">
        <v>-253</v>
      </c>
      <c r="K117" s="157">
        <v>242.5</v>
      </c>
      <c r="L117" s="157">
        <v>132.5</v>
      </c>
      <c r="M117" s="157">
        <v>142.5</v>
      </c>
      <c r="N117" s="157">
        <v>-165</v>
      </c>
      <c r="O117" s="157"/>
      <c r="P117" s="157">
        <v>142.5</v>
      </c>
      <c r="Q117" s="157">
        <v>227.5</v>
      </c>
      <c r="R117" s="157">
        <v>242.5</v>
      </c>
      <c r="S117" s="157">
        <v>-262.5</v>
      </c>
      <c r="T117" s="157"/>
      <c r="U117" s="157">
        <v>242.5</v>
      </c>
      <c r="V117" s="160">
        <v>627.5</v>
      </c>
      <c r="W117" s="161">
        <v>722.75450000000001</v>
      </c>
      <c r="X117" s="161">
        <v>744.43713500000001</v>
      </c>
      <c r="Y117" s="162" t="s">
        <v>274</v>
      </c>
      <c r="Z117" s="161">
        <v>2</v>
      </c>
      <c r="AA117" s="161" t="s">
        <v>26</v>
      </c>
    </row>
    <row r="118" spans="1:27" x14ac:dyDescent="0.25">
      <c r="A118" s="174" t="s">
        <v>275</v>
      </c>
      <c r="B118" s="157">
        <v>23</v>
      </c>
      <c r="C118" s="157" t="s">
        <v>250</v>
      </c>
      <c r="D118" s="157">
        <v>70.900000000000006</v>
      </c>
      <c r="E118" s="157">
        <v>75</v>
      </c>
      <c r="F118" s="159">
        <v>1.1796</v>
      </c>
      <c r="G118" s="157">
        <v>185</v>
      </c>
      <c r="H118" s="157">
        <v>195</v>
      </c>
      <c r="I118" s="157">
        <v>-205</v>
      </c>
      <c r="J118" s="157"/>
      <c r="K118" s="157">
        <v>195</v>
      </c>
      <c r="L118" s="157">
        <v>125</v>
      </c>
      <c r="M118" s="157">
        <v>132.5</v>
      </c>
      <c r="N118" s="157">
        <v>137.5</v>
      </c>
      <c r="O118" s="157"/>
      <c r="P118" s="157">
        <v>137.5</v>
      </c>
      <c r="Q118" s="157">
        <v>215</v>
      </c>
      <c r="R118" s="157">
        <v>230</v>
      </c>
      <c r="S118" s="157">
        <v>-242.5</v>
      </c>
      <c r="T118" s="157"/>
      <c r="U118" s="157">
        <v>230</v>
      </c>
      <c r="V118" s="160">
        <v>562.5</v>
      </c>
      <c r="W118" s="161">
        <v>663.52499999999998</v>
      </c>
      <c r="X118" s="161">
        <v>0</v>
      </c>
      <c r="Y118" s="162" t="s">
        <v>276</v>
      </c>
      <c r="Z118" s="161">
        <v>1</v>
      </c>
      <c r="AA118" s="161" t="s">
        <v>30</v>
      </c>
    </row>
    <row r="119" spans="1:27" x14ac:dyDescent="0.25">
      <c r="A119" s="174" t="s">
        <v>277</v>
      </c>
      <c r="B119" s="157">
        <v>20</v>
      </c>
      <c r="C119" s="157" t="s">
        <v>250</v>
      </c>
      <c r="D119" s="157">
        <v>72.5</v>
      </c>
      <c r="E119" s="157">
        <v>75</v>
      </c>
      <c r="F119" s="159">
        <v>1.155</v>
      </c>
      <c r="G119" s="157">
        <v>170</v>
      </c>
      <c r="H119" s="157">
        <v>-185</v>
      </c>
      <c r="I119" s="157">
        <v>-190</v>
      </c>
      <c r="J119" s="157"/>
      <c r="K119" s="157">
        <v>170</v>
      </c>
      <c r="L119" s="157">
        <v>120</v>
      </c>
      <c r="M119" s="157">
        <v>130</v>
      </c>
      <c r="N119" s="157">
        <v>-140</v>
      </c>
      <c r="O119" s="157"/>
      <c r="P119" s="157">
        <v>130</v>
      </c>
      <c r="Q119" s="157">
        <v>180</v>
      </c>
      <c r="R119" s="157">
        <v>200</v>
      </c>
      <c r="S119" s="157">
        <v>-210</v>
      </c>
      <c r="T119" s="157"/>
      <c r="U119" s="157">
        <v>200</v>
      </c>
      <c r="V119" s="160">
        <v>500</v>
      </c>
      <c r="W119" s="161">
        <v>577.5</v>
      </c>
      <c r="X119" s="161">
        <v>594.82500000000005</v>
      </c>
      <c r="Y119" s="162" t="s">
        <v>278</v>
      </c>
      <c r="Z119" s="161">
        <v>1</v>
      </c>
      <c r="AA119" s="161" t="s">
        <v>62</v>
      </c>
    </row>
    <row r="120" spans="1:27" x14ac:dyDescent="0.25">
      <c r="A120" s="174" t="s">
        <v>279</v>
      </c>
      <c r="B120" s="157">
        <v>28</v>
      </c>
      <c r="C120" s="157" t="s">
        <v>245</v>
      </c>
      <c r="D120" s="157">
        <v>74.599999999999994</v>
      </c>
      <c r="E120" s="157">
        <v>75</v>
      </c>
      <c r="F120" s="159">
        <v>1.1224000000000001</v>
      </c>
      <c r="G120" s="157">
        <v>250</v>
      </c>
      <c r="H120" s="157">
        <v>270</v>
      </c>
      <c r="I120" s="157">
        <v>292.5</v>
      </c>
      <c r="J120" s="157"/>
      <c r="K120" s="157">
        <v>292.5</v>
      </c>
      <c r="L120" s="157">
        <v>175</v>
      </c>
      <c r="M120" s="157">
        <v>185</v>
      </c>
      <c r="N120" s="157">
        <v>-190</v>
      </c>
      <c r="O120" s="157"/>
      <c r="P120" s="157">
        <v>185</v>
      </c>
      <c r="Q120" s="157">
        <v>230</v>
      </c>
      <c r="R120" s="157">
        <v>250</v>
      </c>
      <c r="S120" s="157">
        <v>-270</v>
      </c>
      <c r="T120" s="157"/>
      <c r="U120" s="157">
        <v>250</v>
      </c>
      <c r="V120" s="160">
        <v>727.5</v>
      </c>
      <c r="W120" s="161">
        <v>816.54600000000005</v>
      </c>
      <c r="X120" s="161">
        <v>0</v>
      </c>
      <c r="Y120" s="162" t="s">
        <v>280</v>
      </c>
      <c r="Z120" s="161">
        <v>7</v>
      </c>
      <c r="AA120" s="161" t="s">
        <v>281</v>
      </c>
    </row>
    <row r="121" spans="1:27" x14ac:dyDescent="0.25">
      <c r="A121" s="174" t="s">
        <v>282</v>
      </c>
      <c r="B121" s="157">
        <v>26</v>
      </c>
      <c r="C121" s="157" t="s">
        <v>245</v>
      </c>
      <c r="D121" s="157">
        <v>74.400000000000006</v>
      </c>
      <c r="E121" s="157">
        <v>75</v>
      </c>
      <c r="F121" s="159">
        <v>1.1255999999999999</v>
      </c>
      <c r="G121" s="157">
        <v>235</v>
      </c>
      <c r="H121" s="157">
        <v>247.5</v>
      </c>
      <c r="I121" s="157">
        <v>260</v>
      </c>
      <c r="J121" s="157"/>
      <c r="K121" s="157">
        <v>260</v>
      </c>
      <c r="L121" s="157">
        <v>152.5</v>
      </c>
      <c r="M121" s="157">
        <v>165</v>
      </c>
      <c r="N121" s="157">
        <v>-167.5</v>
      </c>
      <c r="O121" s="157"/>
      <c r="P121" s="157">
        <v>165</v>
      </c>
      <c r="Q121" s="157">
        <v>240</v>
      </c>
      <c r="R121" s="157">
        <v>260</v>
      </c>
      <c r="S121" s="157">
        <v>275</v>
      </c>
      <c r="T121" s="157"/>
      <c r="U121" s="157">
        <v>275</v>
      </c>
      <c r="V121" s="160">
        <v>700</v>
      </c>
      <c r="W121" s="161">
        <v>787.92</v>
      </c>
      <c r="X121" s="161">
        <v>0</v>
      </c>
      <c r="Y121" s="162" t="s">
        <v>283</v>
      </c>
      <c r="Z121" s="161">
        <v>5</v>
      </c>
      <c r="AA121" s="161" t="s">
        <v>30</v>
      </c>
    </row>
    <row r="122" spans="1:27" x14ac:dyDescent="0.25">
      <c r="A122" s="174" t="s">
        <v>284</v>
      </c>
      <c r="B122" s="157">
        <v>37</v>
      </c>
      <c r="C122" s="157" t="s">
        <v>245</v>
      </c>
      <c r="D122" s="157">
        <v>75</v>
      </c>
      <c r="E122" s="157">
        <v>75</v>
      </c>
      <c r="F122" s="159">
        <v>1.117</v>
      </c>
      <c r="G122" s="157">
        <v>210</v>
      </c>
      <c r="H122" s="157">
        <v>220</v>
      </c>
      <c r="I122" s="157">
        <v>230</v>
      </c>
      <c r="J122" s="157"/>
      <c r="K122" s="157">
        <v>230</v>
      </c>
      <c r="L122" s="157">
        <v>160</v>
      </c>
      <c r="M122" s="157">
        <v>170</v>
      </c>
      <c r="N122" s="157">
        <v>-180</v>
      </c>
      <c r="O122" s="157"/>
      <c r="P122" s="157">
        <v>170</v>
      </c>
      <c r="Q122" s="157">
        <v>225</v>
      </c>
      <c r="R122" s="157">
        <v>245</v>
      </c>
      <c r="S122" s="157">
        <v>260</v>
      </c>
      <c r="T122" s="157"/>
      <c r="U122" s="157">
        <v>260</v>
      </c>
      <c r="V122" s="160">
        <v>660</v>
      </c>
      <c r="W122" s="161">
        <v>737.22</v>
      </c>
      <c r="X122" s="161">
        <v>0</v>
      </c>
      <c r="Y122" s="162" t="s">
        <v>285</v>
      </c>
      <c r="Z122" s="161">
        <v>3</v>
      </c>
      <c r="AA122" s="161" t="s">
        <v>36</v>
      </c>
    </row>
    <row r="123" spans="1:27" x14ac:dyDescent="0.25">
      <c r="A123" s="174" t="s">
        <v>286</v>
      </c>
      <c r="B123" s="157">
        <v>28</v>
      </c>
      <c r="C123" s="157" t="s">
        <v>245</v>
      </c>
      <c r="D123" s="157">
        <v>74.599999999999994</v>
      </c>
      <c r="E123" s="157">
        <v>75</v>
      </c>
      <c r="F123" s="159">
        <v>1.1224000000000001</v>
      </c>
      <c r="G123" s="157">
        <v>220</v>
      </c>
      <c r="H123" s="157">
        <v>-240</v>
      </c>
      <c r="I123" s="157">
        <v>-240</v>
      </c>
      <c r="J123" s="157"/>
      <c r="K123" s="157">
        <v>220</v>
      </c>
      <c r="L123" s="157">
        <v>135</v>
      </c>
      <c r="M123" s="157">
        <v>150</v>
      </c>
      <c r="N123" s="157">
        <v>-155</v>
      </c>
      <c r="O123" s="157"/>
      <c r="P123" s="157">
        <v>150</v>
      </c>
      <c r="Q123" s="157">
        <v>250</v>
      </c>
      <c r="R123" s="157">
        <v>272.5</v>
      </c>
      <c r="S123" s="157">
        <v>-277.5</v>
      </c>
      <c r="T123" s="157"/>
      <c r="U123" s="157">
        <v>272.5</v>
      </c>
      <c r="V123" s="160">
        <v>642.5</v>
      </c>
      <c r="W123" s="161">
        <v>721.14200000000005</v>
      </c>
      <c r="X123" s="161">
        <v>0</v>
      </c>
      <c r="Y123" s="162" t="s">
        <v>287</v>
      </c>
      <c r="Z123" s="161">
        <v>2</v>
      </c>
      <c r="AA123" s="161" t="s">
        <v>30</v>
      </c>
    </row>
    <row r="124" spans="1:27" x14ac:dyDescent="0.25">
      <c r="A124" s="174" t="s">
        <v>288</v>
      </c>
      <c r="B124" s="157">
        <v>25</v>
      </c>
      <c r="C124" s="157" t="s">
        <v>245</v>
      </c>
      <c r="D124" s="157">
        <v>74.3</v>
      </c>
      <c r="E124" s="157">
        <v>75</v>
      </c>
      <c r="F124" s="159">
        <v>1.1272</v>
      </c>
      <c r="G124" s="157">
        <v>210</v>
      </c>
      <c r="H124" s="157">
        <v>220</v>
      </c>
      <c r="I124" s="157">
        <v>227.5</v>
      </c>
      <c r="J124" s="157"/>
      <c r="K124" s="157">
        <v>227.5</v>
      </c>
      <c r="L124" s="157">
        <v>132.5</v>
      </c>
      <c r="M124" s="157">
        <v>-137.5</v>
      </c>
      <c r="N124" s="157">
        <v>-137.5</v>
      </c>
      <c r="O124" s="157"/>
      <c r="P124" s="157">
        <v>132.5</v>
      </c>
      <c r="Q124" s="157">
        <v>240</v>
      </c>
      <c r="R124" s="157">
        <v>245</v>
      </c>
      <c r="S124" s="157">
        <v>250</v>
      </c>
      <c r="T124" s="157"/>
      <c r="U124" s="157">
        <v>250</v>
      </c>
      <c r="V124" s="160">
        <v>610</v>
      </c>
      <c r="W124" s="161">
        <v>687.59199999999998</v>
      </c>
      <c r="X124" s="161">
        <v>0</v>
      </c>
      <c r="Y124" s="162" t="s">
        <v>289</v>
      </c>
      <c r="Z124" s="161">
        <v>1</v>
      </c>
      <c r="AA124" s="161" t="s">
        <v>36</v>
      </c>
    </row>
    <row r="125" spans="1:27" x14ac:dyDescent="0.25">
      <c r="A125" s="174" t="s">
        <v>290</v>
      </c>
      <c r="B125" s="157">
        <v>27</v>
      </c>
      <c r="C125" s="157" t="s">
        <v>245</v>
      </c>
      <c r="D125" s="157">
        <v>72.099999999999994</v>
      </c>
      <c r="E125" s="157">
        <v>75</v>
      </c>
      <c r="F125" s="159">
        <v>1.1603999999999999</v>
      </c>
      <c r="G125" s="157">
        <v>200</v>
      </c>
      <c r="H125" s="157">
        <v>215</v>
      </c>
      <c r="I125" s="157">
        <v>-225</v>
      </c>
      <c r="J125" s="157"/>
      <c r="K125" s="157">
        <v>215</v>
      </c>
      <c r="L125" s="157">
        <v>140</v>
      </c>
      <c r="M125" s="157">
        <v>-150</v>
      </c>
      <c r="N125" s="157">
        <v>-150</v>
      </c>
      <c r="O125" s="157"/>
      <c r="P125" s="157">
        <v>140</v>
      </c>
      <c r="Q125" s="157">
        <v>-220</v>
      </c>
      <c r="R125" s="157">
        <v>230</v>
      </c>
      <c r="S125" s="157">
        <v>-245</v>
      </c>
      <c r="T125" s="157"/>
      <c r="U125" s="157">
        <v>230</v>
      </c>
      <c r="V125" s="160">
        <v>585</v>
      </c>
      <c r="W125" s="161">
        <v>678.83399999999995</v>
      </c>
      <c r="X125" s="161">
        <v>0</v>
      </c>
      <c r="Y125" s="162" t="s">
        <v>291</v>
      </c>
      <c r="Z125" s="161">
        <v>1</v>
      </c>
      <c r="AA125" s="161" t="s">
        <v>39</v>
      </c>
    </row>
    <row r="126" spans="1:27" x14ac:dyDescent="0.25">
      <c r="A126" s="174" t="s">
        <v>292</v>
      </c>
      <c r="B126" s="157">
        <v>27</v>
      </c>
      <c r="C126" s="157" t="s">
        <v>245</v>
      </c>
      <c r="D126" s="157">
        <v>74.8</v>
      </c>
      <c r="E126" s="157">
        <v>75</v>
      </c>
      <c r="F126" s="159">
        <v>1.1194000000000002</v>
      </c>
      <c r="G126" s="157">
        <v>235</v>
      </c>
      <c r="H126" s="157">
        <v>255</v>
      </c>
      <c r="I126" s="157">
        <v>-270</v>
      </c>
      <c r="J126" s="157"/>
      <c r="K126" s="157">
        <v>255</v>
      </c>
      <c r="L126" s="157">
        <v>170</v>
      </c>
      <c r="M126" s="157">
        <v>177.5</v>
      </c>
      <c r="N126" s="157">
        <v>-182.5</v>
      </c>
      <c r="O126" s="157"/>
      <c r="P126" s="157">
        <v>177.5</v>
      </c>
      <c r="Q126" s="157">
        <v>67.5</v>
      </c>
      <c r="R126" s="157">
        <v>0</v>
      </c>
      <c r="S126" s="157">
        <v>0</v>
      </c>
      <c r="T126" s="157"/>
      <c r="U126" s="157">
        <v>67.5</v>
      </c>
      <c r="V126" s="160">
        <v>500</v>
      </c>
      <c r="W126" s="161">
        <v>559.70000000000005</v>
      </c>
      <c r="X126" s="161">
        <v>0</v>
      </c>
      <c r="Y126" s="162" t="s">
        <v>293</v>
      </c>
      <c r="Z126" s="161">
        <v>1</v>
      </c>
      <c r="AA126" s="161" t="s">
        <v>52</v>
      </c>
    </row>
    <row r="127" spans="1:27" x14ac:dyDescent="0.25">
      <c r="A127" s="174" t="s">
        <v>294</v>
      </c>
      <c r="B127" s="157">
        <v>52</v>
      </c>
      <c r="C127" s="157" t="s">
        <v>295</v>
      </c>
      <c r="D127" s="157">
        <v>70.8</v>
      </c>
      <c r="E127" s="157">
        <v>75</v>
      </c>
      <c r="F127" s="159">
        <v>1.1812</v>
      </c>
      <c r="G127" s="157">
        <v>200</v>
      </c>
      <c r="H127" s="157">
        <v>230</v>
      </c>
      <c r="I127" s="157">
        <v>-260</v>
      </c>
      <c r="J127" s="157"/>
      <c r="K127" s="157">
        <v>230</v>
      </c>
      <c r="L127" s="157">
        <v>100</v>
      </c>
      <c r="M127" s="157">
        <v>120</v>
      </c>
      <c r="N127" s="157">
        <v>0</v>
      </c>
      <c r="O127" s="157"/>
      <c r="P127" s="157">
        <v>120</v>
      </c>
      <c r="Q127" s="157">
        <v>210</v>
      </c>
      <c r="R127" s="157">
        <v>222.5</v>
      </c>
      <c r="S127" s="157">
        <v>-230</v>
      </c>
      <c r="T127" s="157"/>
      <c r="U127" s="157">
        <v>222.5</v>
      </c>
      <c r="V127" s="160">
        <v>572.5</v>
      </c>
      <c r="W127" s="161">
        <v>676.23699999999997</v>
      </c>
      <c r="X127" s="161">
        <v>787.81610499999999</v>
      </c>
      <c r="Y127" s="162" t="s">
        <v>296</v>
      </c>
      <c r="Z127" s="161">
        <v>7</v>
      </c>
      <c r="AA127" s="161" t="s">
        <v>76</v>
      </c>
    </row>
    <row r="128" spans="1:27" x14ac:dyDescent="0.25">
      <c r="A128" s="174" t="s">
        <v>297</v>
      </c>
      <c r="B128" s="157">
        <v>56</v>
      </c>
      <c r="C128" s="157" t="s">
        <v>298</v>
      </c>
      <c r="D128" s="157">
        <v>72.2</v>
      </c>
      <c r="E128" s="157">
        <v>75</v>
      </c>
      <c r="F128" s="159">
        <v>1.1587999999999998</v>
      </c>
      <c r="G128" s="157">
        <v>160</v>
      </c>
      <c r="H128" s="157">
        <v>170</v>
      </c>
      <c r="I128" s="157">
        <v>-180</v>
      </c>
      <c r="J128" s="157"/>
      <c r="K128" s="157">
        <v>170</v>
      </c>
      <c r="L128" s="157">
        <v>100</v>
      </c>
      <c r="M128" s="157">
        <v>-110</v>
      </c>
      <c r="N128" s="157">
        <v>0</v>
      </c>
      <c r="O128" s="157"/>
      <c r="P128" s="157">
        <v>100</v>
      </c>
      <c r="Q128" s="157">
        <v>200</v>
      </c>
      <c r="R128" s="157">
        <v>220</v>
      </c>
      <c r="S128" s="157">
        <v>230</v>
      </c>
      <c r="T128" s="157"/>
      <c r="U128" s="157">
        <v>230</v>
      </c>
      <c r="V128" s="160">
        <v>500</v>
      </c>
      <c r="W128" s="161">
        <v>579.39999999999986</v>
      </c>
      <c r="X128" s="161">
        <v>721.9323999999998</v>
      </c>
      <c r="Y128" s="162" t="s">
        <v>299</v>
      </c>
      <c r="Z128" s="161">
        <v>7</v>
      </c>
      <c r="AA128" s="161" t="s">
        <v>300</v>
      </c>
    </row>
    <row r="129" spans="1:27" x14ac:dyDescent="0.25">
      <c r="A129" s="174" t="s">
        <v>301</v>
      </c>
      <c r="B129" s="157">
        <v>62</v>
      </c>
      <c r="C129" s="157" t="s">
        <v>302</v>
      </c>
      <c r="D129" s="157">
        <v>74.2</v>
      </c>
      <c r="E129" s="157">
        <v>75</v>
      </c>
      <c r="F129" s="159">
        <v>1.1287999999999998</v>
      </c>
      <c r="G129" s="157">
        <v>125</v>
      </c>
      <c r="H129" s="157">
        <v>-135</v>
      </c>
      <c r="I129" s="157">
        <v>0</v>
      </c>
      <c r="J129" s="157"/>
      <c r="K129" s="157">
        <v>125</v>
      </c>
      <c r="L129" s="157">
        <v>75</v>
      </c>
      <c r="M129" s="157">
        <v>80</v>
      </c>
      <c r="N129" s="157">
        <v>-85</v>
      </c>
      <c r="O129" s="157"/>
      <c r="P129" s="157">
        <v>80</v>
      </c>
      <c r="Q129" s="157">
        <v>150</v>
      </c>
      <c r="R129" s="157">
        <v>-162.5</v>
      </c>
      <c r="S129" s="157">
        <v>0</v>
      </c>
      <c r="T129" s="157"/>
      <c r="U129" s="157">
        <v>150</v>
      </c>
      <c r="V129" s="160">
        <v>355</v>
      </c>
      <c r="W129" s="161">
        <v>400.72399999999993</v>
      </c>
      <c r="X129" s="161">
        <v>558.20853199999988</v>
      </c>
      <c r="Y129" s="162" t="s">
        <v>303</v>
      </c>
      <c r="Z129" s="161">
        <v>7</v>
      </c>
      <c r="AA129" s="161" t="s">
        <v>76</v>
      </c>
    </row>
    <row r="130" spans="1:27" x14ac:dyDescent="0.25">
      <c r="A130" s="174" t="s">
        <v>304</v>
      </c>
      <c r="B130" s="157">
        <v>65</v>
      </c>
      <c r="C130" s="157" t="s">
        <v>259</v>
      </c>
      <c r="D130" s="157">
        <v>73.7</v>
      </c>
      <c r="E130" s="157">
        <v>75</v>
      </c>
      <c r="F130" s="159">
        <v>1.1365999999999998</v>
      </c>
      <c r="G130" s="157">
        <v>-195</v>
      </c>
      <c r="H130" s="157">
        <v>195</v>
      </c>
      <c r="I130" s="157">
        <v>-213</v>
      </c>
      <c r="J130" s="157"/>
      <c r="K130" s="157">
        <v>195</v>
      </c>
      <c r="L130" s="157">
        <v>132.5</v>
      </c>
      <c r="M130" s="157">
        <v>137.5</v>
      </c>
      <c r="N130" s="157">
        <v>-141</v>
      </c>
      <c r="O130" s="157"/>
      <c r="P130" s="157">
        <v>137.5</v>
      </c>
      <c r="Q130" s="157">
        <v>210</v>
      </c>
      <c r="R130" s="157">
        <v>0</v>
      </c>
      <c r="S130" s="157">
        <v>0</v>
      </c>
      <c r="T130" s="157"/>
      <c r="U130" s="157">
        <v>210</v>
      </c>
      <c r="V130" s="160">
        <v>542.5</v>
      </c>
      <c r="W130" s="161">
        <v>616.60549999999989</v>
      </c>
      <c r="X130" s="161">
        <v>912.57613999999978</v>
      </c>
      <c r="Y130" s="162" t="s">
        <v>305</v>
      </c>
      <c r="Z130" s="161">
        <v>7</v>
      </c>
      <c r="AA130" s="161" t="s">
        <v>217</v>
      </c>
    </row>
    <row r="131" spans="1:27" x14ac:dyDescent="0.25">
      <c r="A131" s="174" t="s">
        <v>306</v>
      </c>
      <c r="B131" s="157">
        <v>70</v>
      </c>
      <c r="C131" s="157" t="s">
        <v>307</v>
      </c>
      <c r="D131" s="157">
        <v>72.7</v>
      </c>
      <c r="E131" s="157">
        <v>75</v>
      </c>
      <c r="F131" s="159">
        <v>1.1517999999999999</v>
      </c>
      <c r="G131" s="157">
        <v>115</v>
      </c>
      <c r="H131" s="157">
        <v>-125</v>
      </c>
      <c r="I131" s="157">
        <v>-125</v>
      </c>
      <c r="J131" s="157"/>
      <c r="K131" s="157">
        <v>115</v>
      </c>
      <c r="L131" s="157">
        <v>105</v>
      </c>
      <c r="M131" s="157">
        <v>112.5</v>
      </c>
      <c r="N131" s="157">
        <v>-117.5</v>
      </c>
      <c r="O131" s="157"/>
      <c r="P131" s="157">
        <v>112.5</v>
      </c>
      <c r="Q131" s="157">
        <v>160</v>
      </c>
      <c r="R131" s="157">
        <v>167.5</v>
      </c>
      <c r="S131" s="157">
        <v>175</v>
      </c>
      <c r="T131" s="157">
        <v>-180</v>
      </c>
      <c r="U131" s="157">
        <v>175</v>
      </c>
      <c r="V131" s="160">
        <v>402.5</v>
      </c>
      <c r="W131" s="161">
        <v>463.59949999999998</v>
      </c>
      <c r="X131" s="161">
        <v>762.62117749999993</v>
      </c>
      <c r="Y131" s="162" t="s">
        <v>308</v>
      </c>
      <c r="Z131" s="161">
        <v>7</v>
      </c>
      <c r="AA131" s="161" t="s">
        <v>76</v>
      </c>
    </row>
    <row r="132" spans="1:27" ht="15.75" thickBot="1" x14ac:dyDescent="0.3">
      <c r="A132" s="175" t="s">
        <v>309</v>
      </c>
      <c r="B132" s="176">
        <v>70</v>
      </c>
      <c r="C132" s="176" t="s">
        <v>307</v>
      </c>
      <c r="D132" s="176">
        <v>72.7</v>
      </c>
      <c r="E132" s="176">
        <v>75</v>
      </c>
      <c r="F132" s="177">
        <v>1.1517999999999999</v>
      </c>
      <c r="G132" s="176">
        <v>112.5</v>
      </c>
      <c r="H132" s="176">
        <v>117.5</v>
      </c>
      <c r="I132" s="176">
        <v>122.5</v>
      </c>
      <c r="J132" s="176"/>
      <c r="K132" s="176">
        <v>122.5</v>
      </c>
      <c r="L132" s="176">
        <v>-80</v>
      </c>
      <c r="M132" s="176">
        <v>-80</v>
      </c>
      <c r="N132" s="176">
        <v>80</v>
      </c>
      <c r="O132" s="176"/>
      <c r="P132" s="176">
        <v>80</v>
      </c>
      <c r="Q132" s="176">
        <v>155</v>
      </c>
      <c r="R132" s="176">
        <v>162.5</v>
      </c>
      <c r="S132" s="176">
        <v>-170</v>
      </c>
      <c r="T132" s="176"/>
      <c r="U132" s="176">
        <v>162.5</v>
      </c>
      <c r="V132" s="178">
        <v>365</v>
      </c>
      <c r="W132" s="179">
        <v>420.40699999999998</v>
      </c>
      <c r="X132" s="179">
        <v>691.56951500000002</v>
      </c>
      <c r="Y132" s="180" t="s">
        <v>310</v>
      </c>
      <c r="Z132" s="179">
        <v>5</v>
      </c>
      <c r="AA132" s="179" t="s">
        <v>30</v>
      </c>
    </row>
    <row r="133" spans="1:27" x14ac:dyDescent="0.25">
      <c r="A133" s="5" t="s">
        <v>311</v>
      </c>
      <c r="B133" s="6">
        <v>17</v>
      </c>
      <c r="C133" s="6" t="s">
        <v>262</v>
      </c>
      <c r="D133" s="6">
        <v>81.3</v>
      </c>
      <c r="E133" s="6">
        <v>82.5</v>
      </c>
      <c r="F133" s="4">
        <v>1.0406</v>
      </c>
      <c r="G133" s="6">
        <v>-160</v>
      </c>
      <c r="H133" s="6">
        <v>165</v>
      </c>
      <c r="I133" s="6">
        <v>-170</v>
      </c>
      <c r="J133" s="6"/>
      <c r="K133" s="6">
        <v>165</v>
      </c>
      <c r="L133" s="6">
        <v>-130</v>
      </c>
      <c r="M133" s="6">
        <v>132.5</v>
      </c>
      <c r="N133" s="6">
        <v>-137.5</v>
      </c>
      <c r="O133" s="6"/>
      <c r="P133" s="6">
        <v>132.5</v>
      </c>
      <c r="Q133" s="6">
        <v>180</v>
      </c>
      <c r="R133" s="6">
        <v>-190</v>
      </c>
      <c r="S133" s="6">
        <v>190</v>
      </c>
      <c r="T133" s="6"/>
      <c r="U133" s="6">
        <v>190</v>
      </c>
      <c r="V133" s="7">
        <v>487.5</v>
      </c>
      <c r="W133" s="8">
        <v>507.29249999999996</v>
      </c>
      <c r="X133" s="8">
        <v>547.8759</v>
      </c>
      <c r="Y133" s="9" t="s">
        <v>563</v>
      </c>
      <c r="Z133" s="8">
        <v>7</v>
      </c>
      <c r="AA133" s="8" t="s">
        <v>217</v>
      </c>
    </row>
    <row r="134" spans="1:27" x14ac:dyDescent="0.25">
      <c r="A134" s="174" t="s">
        <v>312</v>
      </c>
      <c r="B134" s="157">
        <v>19</v>
      </c>
      <c r="C134" s="157" t="s">
        <v>248</v>
      </c>
      <c r="D134" s="157">
        <v>81.3</v>
      </c>
      <c r="E134" s="157">
        <v>82.5</v>
      </c>
      <c r="F134" s="159">
        <v>1.0406</v>
      </c>
      <c r="G134" s="157">
        <v>-200</v>
      </c>
      <c r="H134" s="157">
        <v>200</v>
      </c>
      <c r="I134" s="157">
        <v>215</v>
      </c>
      <c r="J134" s="157"/>
      <c r="K134" s="157">
        <v>215</v>
      </c>
      <c r="L134" s="157">
        <v>110</v>
      </c>
      <c r="M134" s="157">
        <v>117.5</v>
      </c>
      <c r="N134" s="157">
        <v>125</v>
      </c>
      <c r="O134" s="157"/>
      <c r="P134" s="157">
        <v>125</v>
      </c>
      <c r="Q134" s="157">
        <v>200</v>
      </c>
      <c r="R134" s="157">
        <v>220</v>
      </c>
      <c r="S134" s="157">
        <v>227.5</v>
      </c>
      <c r="T134" s="157"/>
      <c r="U134" s="157">
        <v>227.5</v>
      </c>
      <c r="V134" s="160">
        <v>567.5</v>
      </c>
      <c r="W134" s="161">
        <v>590.54049999999995</v>
      </c>
      <c r="X134" s="161">
        <v>614.16211999999996</v>
      </c>
      <c r="Y134" s="162" t="s">
        <v>564</v>
      </c>
      <c r="Z134" s="161">
        <v>7</v>
      </c>
      <c r="AA134" s="161" t="s">
        <v>36</v>
      </c>
    </row>
    <row r="135" spans="1:27" x14ac:dyDescent="0.25">
      <c r="A135" s="174" t="s">
        <v>313</v>
      </c>
      <c r="B135" s="157">
        <v>23</v>
      </c>
      <c r="C135" s="157" t="s">
        <v>250</v>
      </c>
      <c r="D135" s="157">
        <v>82.2</v>
      </c>
      <c r="E135" s="157">
        <v>82.5</v>
      </c>
      <c r="F135" s="159">
        <v>1.0315999999999999</v>
      </c>
      <c r="G135" s="157">
        <v>247.5</v>
      </c>
      <c r="H135" s="157">
        <v>255</v>
      </c>
      <c r="I135" s="157">
        <v>-260</v>
      </c>
      <c r="J135" s="157"/>
      <c r="K135" s="157">
        <v>255</v>
      </c>
      <c r="L135" s="157">
        <v>-137.5</v>
      </c>
      <c r="M135" s="157">
        <v>-140</v>
      </c>
      <c r="N135" s="157">
        <v>142.5</v>
      </c>
      <c r="O135" s="157"/>
      <c r="P135" s="157">
        <v>142.5</v>
      </c>
      <c r="Q135" s="157">
        <v>262.5</v>
      </c>
      <c r="R135" s="157">
        <v>275</v>
      </c>
      <c r="S135" s="157">
        <v>290</v>
      </c>
      <c r="T135" s="157"/>
      <c r="U135" s="157">
        <v>290</v>
      </c>
      <c r="V135" s="160">
        <v>687.5</v>
      </c>
      <c r="W135" s="161">
        <v>709.22499999999991</v>
      </c>
      <c r="X135" s="161">
        <v>0</v>
      </c>
      <c r="Y135" s="162" t="s">
        <v>572</v>
      </c>
      <c r="Z135" s="161">
        <v>7</v>
      </c>
      <c r="AA135" s="161" t="s">
        <v>30</v>
      </c>
    </row>
    <row r="136" spans="1:27" x14ac:dyDescent="0.25">
      <c r="A136" s="174" t="s">
        <v>314</v>
      </c>
      <c r="B136" s="157">
        <v>23</v>
      </c>
      <c r="C136" s="157" t="s">
        <v>250</v>
      </c>
      <c r="D136" s="157">
        <v>82.2</v>
      </c>
      <c r="E136" s="157">
        <v>82.5</v>
      </c>
      <c r="F136" s="159">
        <v>1.0315999999999999</v>
      </c>
      <c r="G136" s="157">
        <v>220</v>
      </c>
      <c r="H136" s="157">
        <v>-237.5</v>
      </c>
      <c r="I136" s="157">
        <v>240</v>
      </c>
      <c r="J136" s="157"/>
      <c r="K136" s="157">
        <v>240</v>
      </c>
      <c r="L136" s="157">
        <v>160</v>
      </c>
      <c r="M136" s="157">
        <v>175</v>
      </c>
      <c r="N136" s="157">
        <v>-180</v>
      </c>
      <c r="O136" s="157"/>
      <c r="P136" s="157">
        <v>175</v>
      </c>
      <c r="Q136" s="157">
        <v>250</v>
      </c>
      <c r="R136" s="157">
        <v>270</v>
      </c>
      <c r="S136" s="157">
        <v>-277.5</v>
      </c>
      <c r="T136" s="157"/>
      <c r="U136" s="157">
        <v>270</v>
      </c>
      <c r="V136" s="160">
        <v>685</v>
      </c>
      <c r="W136" s="161">
        <v>706.64599999999984</v>
      </c>
      <c r="X136" s="161">
        <v>0</v>
      </c>
      <c r="Y136" s="162" t="s">
        <v>569</v>
      </c>
      <c r="Z136" s="161">
        <v>5</v>
      </c>
      <c r="AA136" s="161" t="s">
        <v>26</v>
      </c>
    </row>
    <row r="137" spans="1:27" x14ac:dyDescent="0.25">
      <c r="A137" s="174" t="s">
        <v>315</v>
      </c>
      <c r="B137" s="157">
        <v>22</v>
      </c>
      <c r="C137" s="157" t="s">
        <v>250</v>
      </c>
      <c r="D137" s="157">
        <v>79.2</v>
      </c>
      <c r="E137" s="157">
        <v>82.5</v>
      </c>
      <c r="F137" s="159">
        <v>1.0635999999999999</v>
      </c>
      <c r="G137" s="157">
        <v>-215</v>
      </c>
      <c r="H137" s="157">
        <v>-215</v>
      </c>
      <c r="I137" s="157">
        <v>215</v>
      </c>
      <c r="J137" s="157"/>
      <c r="K137" s="157">
        <v>215</v>
      </c>
      <c r="L137" s="157">
        <v>-115</v>
      </c>
      <c r="M137" s="157">
        <v>120</v>
      </c>
      <c r="N137" s="157">
        <v>130</v>
      </c>
      <c r="O137" s="157"/>
      <c r="P137" s="157">
        <v>130</v>
      </c>
      <c r="Q137" s="157">
        <v>220</v>
      </c>
      <c r="R137" s="157">
        <v>235</v>
      </c>
      <c r="S137" s="157">
        <v>240</v>
      </c>
      <c r="T137" s="157"/>
      <c r="U137" s="157">
        <v>240</v>
      </c>
      <c r="V137" s="160">
        <v>585</v>
      </c>
      <c r="W137" s="161">
        <v>622.2059999999999</v>
      </c>
      <c r="X137" s="161">
        <v>628.42805999999996</v>
      </c>
      <c r="Y137" s="162" t="s">
        <v>565</v>
      </c>
      <c r="Z137" s="161">
        <v>3</v>
      </c>
      <c r="AA137" s="161" t="s">
        <v>85</v>
      </c>
    </row>
    <row r="138" spans="1:27" x14ac:dyDescent="0.25">
      <c r="A138" s="174" t="s">
        <v>316</v>
      </c>
      <c r="B138" s="157">
        <v>21</v>
      </c>
      <c r="C138" s="157" t="s">
        <v>250</v>
      </c>
      <c r="D138" s="157">
        <v>81.5</v>
      </c>
      <c r="E138" s="157">
        <v>82.5</v>
      </c>
      <c r="F138" s="159">
        <v>1.0389999999999999</v>
      </c>
      <c r="G138" s="157">
        <v>205</v>
      </c>
      <c r="H138" s="157">
        <v>-215</v>
      </c>
      <c r="I138" s="157">
        <v>0</v>
      </c>
      <c r="J138" s="157"/>
      <c r="K138" s="157">
        <v>205</v>
      </c>
      <c r="L138" s="157">
        <v>130</v>
      </c>
      <c r="M138" s="157">
        <v>137.5</v>
      </c>
      <c r="N138" s="157">
        <v>-142.5</v>
      </c>
      <c r="O138" s="157"/>
      <c r="P138" s="157">
        <v>137.5</v>
      </c>
      <c r="Q138" s="157">
        <v>225</v>
      </c>
      <c r="R138" s="157">
        <v>-240</v>
      </c>
      <c r="S138" s="157">
        <v>0</v>
      </c>
      <c r="T138" s="157"/>
      <c r="U138" s="157">
        <v>225</v>
      </c>
      <c r="V138" s="160">
        <v>567.5</v>
      </c>
      <c r="W138" s="161">
        <v>589.63249999999994</v>
      </c>
      <c r="X138" s="161">
        <v>601.42514999999992</v>
      </c>
      <c r="Y138" s="162" t="s">
        <v>574</v>
      </c>
      <c r="Z138" s="161">
        <v>2</v>
      </c>
      <c r="AA138" s="161" t="s">
        <v>36</v>
      </c>
    </row>
    <row r="139" spans="1:27" x14ac:dyDescent="0.25">
      <c r="A139" s="174" t="s">
        <v>317</v>
      </c>
      <c r="B139" s="157">
        <v>30</v>
      </c>
      <c r="C139" s="157" t="s">
        <v>245</v>
      </c>
      <c r="D139" s="157">
        <v>82.5</v>
      </c>
      <c r="E139" s="157">
        <v>82.5</v>
      </c>
      <c r="F139" s="159">
        <v>1.0289999999999999</v>
      </c>
      <c r="G139" s="157">
        <v>240</v>
      </c>
      <c r="H139" s="157">
        <v>255</v>
      </c>
      <c r="I139" s="157">
        <v>270</v>
      </c>
      <c r="J139" s="157"/>
      <c r="K139" s="157">
        <v>270</v>
      </c>
      <c r="L139" s="157">
        <v>160</v>
      </c>
      <c r="M139" s="157">
        <v>172.5</v>
      </c>
      <c r="N139" s="157">
        <v>180</v>
      </c>
      <c r="O139" s="157"/>
      <c r="P139" s="157">
        <v>180</v>
      </c>
      <c r="Q139" s="157">
        <v>270</v>
      </c>
      <c r="R139" s="157">
        <v>290</v>
      </c>
      <c r="S139" s="157">
        <v>307.5</v>
      </c>
      <c r="T139" s="157"/>
      <c r="U139" s="157">
        <v>307.5</v>
      </c>
      <c r="V139" s="160">
        <v>757.5</v>
      </c>
      <c r="W139" s="161">
        <v>779.46749999999997</v>
      </c>
      <c r="X139" s="161">
        <v>0</v>
      </c>
      <c r="Y139" s="162" t="s">
        <v>573</v>
      </c>
      <c r="Z139" s="161">
        <v>7</v>
      </c>
      <c r="AA139" s="161" t="s">
        <v>52</v>
      </c>
    </row>
    <row r="140" spans="1:27" x14ac:dyDescent="0.25">
      <c r="A140" s="174" t="s">
        <v>318</v>
      </c>
      <c r="B140" s="157">
        <v>32</v>
      </c>
      <c r="C140" s="157" t="s">
        <v>245</v>
      </c>
      <c r="D140" s="157">
        <v>81.599999999999994</v>
      </c>
      <c r="E140" s="157">
        <v>82.5</v>
      </c>
      <c r="F140" s="159">
        <v>1.0378000000000001</v>
      </c>
      <c r="G140" s="157">
        <v>245</v>
      </c>
      <c r="H140" s="157">
        <v>-260</v>
      </c>
      <c r="I140" s="157">
        <v>272.5</v>
      </c>
      <c r="J140" s="157"/>
      <c r="K140" s="157">
        <v>272.5</v>
      </c>
      <c r="L140" s="157">
        <v>160</v>
      </c>
      <c r="M140" s="157">
        <v>170</v>
      </c>
      <c r="N140" s="157">
        <v>182.5</v>
      </c>
      <c r="O140" s="157"/>
      <c r="P140" s="157">
        <v>182.5</v>
      </c>
      <c r="Q140" s="157">
        <v>250</v>
      </c>
      <c r="R140" s="157">
        <v>-272.5</v>
      </c>
      <c r="S140" s="157">
        <v>-272.5</v>
      </c>
      <c r="T140" s="157"/>
      <c r="U140" s="157">
        <v>250</v>
      </c>
      <c r="V140" s="160">
        <v>705</v>
      </c>
      <c r="W140" s="161">
        <v>731.649</v>
      </c>
      <c r="X140" s="161">
        <v>0</v>
      </c>
      <c r="Y140" s="162" t="s">
        <v>567</v>
      </c>
      <c r="Z140" s="161">
        <v>5</v>
      </c>
      <c r="AA140" s="161" t="s">
        <v>30</v>
      </c>
    </row>
    <row r="141" spans="1:27" x14ac:dyDescent="0.25">
      <c r="A141" s="174" t="s">
        <v>319</v>
      </c>
      <c r="B141" s="157">
        <v>36</v>
      </c>
      <c r="C141" s="157" t="s">
        <v>245</v>
      </c>
      <c r="D141" s="157">
        <v>81.2</v>
      </c>
      <c r="E141" s="157">
        <v>82.5</v>
      </c>
      <c r="F141" s="159">
        <v>1.0415999999999999</v>
      </c>
      <c r="G141" s="157">
        <v>240</v>
      </c>
      <c r="H141" s="157">
        <v>250</v>
      </c>
      <c r="I141" s="157">
        <v>255</v>
      </c>
      <c r="J141" s="157"/>
      <c r="K141" s="157">
        <v>255</v>
      </c>
      <c r="L141" s="157">
        <v>150</v>
      </c>
      <c r="M141" s="157">
        <v>157.5</v>
      </c>
      <c r="N141" s="157">
        <v>162.5</v>
      </c>
      <c r="O141" s="157"/>
      <c r="P141" s="157">
        <v>162.5</v>
      </c>
      <c r="Q141" s="157">
        <v>267.5</v>
      </c>
      <c r="R141" s="157">
        <v>-280</v>
      </c>
      <c r="S141" s="157">
        <v>-282.5</v>
      </c>
      <c r="T141" s="157"/>
      <c r="U141" s="157">
        <v>267.5</v>
      </c>
      <c r="V141" s="160">
        <v>685</v>
      </c>
      <c r="W141" s="161">
        <v>713.49599999999987</v>
      </c>
      <c r="X141" s="161">
        <v>0</v>
      </c>
      <c r="Y141" s="162" t="s">
        <v>570</v>
      </c>
      <c r="Z141" s="161">
        <v>3</v>
      </c>
      <c r="AA141" s="161" t="s">
        <v>36</v>
      </c>
    </row>
    <row r="142" spans="1:27" x14ac:dyDescent="0.25">
      <c r="A142" s="174" t="s">
        <v>320</v>
      </c>
      <c r="B142" s="157">
        <v>38</v>
      </c>
      <c r="C142" s="157" t="s">
        <v>245</v>
      </c>
      <c r="D142" s="157">
        <v>81.900000000000006</v>
      </c>
      <c r="E142" s="157">
        <v>82.5</v>
      </c>
      <c r="F142" s="159">
        <v>1.0347999999999999</v>
      </c>
      <c r="G142" s="157">
        <v>255</v>
      </c>
      <c r="H142" s="157">
        <v>267.5</v>
      </c>
      <c r="I142" s="157">
        <v>277.5</v>
      </c>
      <c r="J142" s="157"/>
      <c r="K142" s="157">
        <v>277.5</v>
      </c>
      <c r="L142" s="157">
        <v>125</v>
      </c>
      <c r="M142" s="157">
        <v>135</v>
      </c>
      <c r="N142" s="157">
        <v>-142.5</v>
      </c>
      <c r="O142" s="157"/>
      <c r="P142" s="157">
        <v>135</v>
      </c>
      <c r="Q142" s="157">
        <v>255</v>
      </c>
      <c r="R142" s="157">
        <v>270</v>
      </c>
      <c r="S142" s="157">
        <v>-275</v>
      </c>
      <c r="T142" s="157"/>
      <c r="U142" s="157">
        <v>270</v>
      </c>
      <c r="V142" s="160">
        <v>682.5</v>
      </c>
      <c r="W142" s="161">
        <v>706.25099999999998</v>
      </c>
      <c r="X142" s="161">
        <v>0</v>
      </c>
      <c r="Y142" s="162" t="s">
        <v>568</v>
      </c>
      <c r="Z142" s="161">
        <v>2</v>
      </c>
      <c r="AA142" s="161" t="s">
        <v>36</v>
      </c>
    </row>
    <row r="143" spans="1:27" x14ac:dyDescent="0.25">
      <c r="A143" s="174" t="s">
        <v>321</v>
      </c>
      <c r="B143" s="157">
        <v>24</v>
      </c>
      <c r="C143" s="157" t="s">
        <v>245</v>
      </c>
      <c r="D143" s="157">
        <v>81.7</v>
      </c>
      <c r="E143" s="157">
        <v>82.5</v>
      </c>
      <c r="F143" s="159">
        <v>1.0366</v>
      </c>
      <c r="G143" s="157">
        <v>250</v>
      </c>
      <c r="H143" s="157">
        <v>270</v>
      </c>
      <c r="I143" s="157">
        <v>282.5</v>
      </c>
      <c r="J143" s="157"/>
      <c r="K143" s="157">
        <v>282.5</v>
      </c>
      <c r="L143" s="157">
        <v>120</v>
      </c>
      <c r="M143" s="157">
        <v>0</v>
      </c>
      <c r="N143" s="157">
        <v>0</v>
      </c>
      <c r="O143" s="157"/>
      <c r="P143" s="157">
        <v>120</v>
      </c>
      <c r="Q143" s="157">
        <v>250</v>
      </c>
      <c r="R143" s="157">
        <v>260</v>
      </c>
      <c r="S143" s="157">
        <v>270</v>
      </c>
      <c r="T143" s="157"/>
      <c r="U143" s="157">
        <v>270</v>
      </c>
      <c r="V143" s="160">
        <v>672.5</v>
      </c>
      <c r="W143" s="161">
        <v>697.11349999999993</v>
      </c>
      <c r="X143" s="161">
        <v>0</v>
      </c>
      <c r="Y143" s="162" t="s">
        <v>566</v>
      </c>
      <c r="Z143" s="161">
        <v>1</v>
      </c>
      <c r="AA143" s="161" t="s">
        <v>45</v>
      </c>
    </row>
    <row r="144" spans="1:27" x14ac:dyDescent="0.25">
      <c r="A144" s="174" t="s">
        <v>322</v>
      </c>
      <c r="B144" s="157">
        <v>31</v>
      </c>
      <c r="C144" s="157" t="s">
        <v>245</v>
      </c>
      <c r="D144" s="157">
        <v>81.599999999999994</v>
      </c>
      <c r="E144" s="157">
        <v>82.5</v>
      </c>
      <c r="F144" s="159">
        <v>1.0378000000000001</v>
      </c>
      <c r="G144" s="157">
        <v>-215</v>
      </c>
      <c r="H144" s="157">
        <v>215</v>
      </c>
      <c r="I144" s="157">
        <v>-235</v>
      </c>
      <c r="J144" s="157"/>
      <c r="K144" s="157">
        <v>215</v>
      </c>
      <c r="L144" s="157">
        <v>125</v>
      </c>
      <c r="M144" s="157">
        <v>132.5</v>
      </c>
      <c r="N144" s="157">
        <v>137.5</v>
      </c>
      <c r="O144" s="157"/>
      <c r="P144" s="157">
        <v>137.5</v>
      </c>
      <c r="Q144" s="157">
        <v>250</v>
      </c>
      <c r="R144" s="157">
        <v>275</v>
      </c>
      <c r="S144" s="157">
        <v>-285</v>
      </c>
      <c r="T144" s="157"/>
      <c r="U144" s="157">
        <v>275</v>
      </c>
      <c r="V144" s="160">
        <v>627.5</v>
      </c>
      <c r="W144" s="161">
        <v>651.21950000000004</v>
      </c>
      <c r="X144" s="161">
        <v>0</v>
      </c>
      <c r="Y144" s="162" t="s">
        <v>571</v>
      </c>
      <c r="Z144" s="161">
        <v>1</v>
      </c>
      <c r="AA144" s="161" t="s">
        <v>26</v>
      </c>
    </row>
    <row r="145" spans="1:27" x14ac:dyDescent="0.25">
      <c r="A145" s="174" t="s">
        <v>323</v>
      </c>
      <c r="B145" s="157">
        <v>29</v>
      </c>
      <c r="C145" s="157" t="s">
        <v>245</v>
      </c>
      <c r="D145" s="157">
        <v>81.400000000000006</v>
      </c>
      <c r="E145" s="157">
        <v>82.5</v>
      </c>
      <c r="F145" s="159">
        <v>1.0397999999999998</v>
      </c>
      <c r="G145" s="157">
        <v>-200</v>
      </c>
      <c r="H145" s="157">
        <v>-200</v>
      </c>
      <c r="I145" s="157">
        <v>200</v>
      </c>
      <c r="J145" s="157"/>
      <c r="K145" s="157">
        <v>200</v>
      </c>
      <c r="L145" s="157">
        <v>140</v>
      </c>
      <c r="M145" s="157">
        <v>-147.5</v>
      </c>
      <c r="N145" s="157">
        <v>-147.5</v>
      </c>
      <c r="O145" s="157"/>
      <c r="P145" s="157">
        <v>140</v>
      </c>
      <c r="Q145" s="157">
        <v>180</v>
      </c>
      <c r="R145" s="157">
        <v>0</v>
      </c>
      <c r="S145" s="157">
        <v>0</v>
      </c>
      <c r="T145" s="157"/>
      <c r="U145" s="157">
        <v>180</v>
      </c>
      <c r="V145" s="160">
        <v>520</v>
      </c>
      <c r="W145" s="161">
        <v>540.69599999999991</v>
      </c>
      <c r="X145" s="161">
        <v>0</v>
      </c>
      <c r="Y145" s="162" t="s">
        <v>575</v>
      </c>
      <c r="Z145" s="161">
        <v>1</v>
      </c>
      <c r="AA145" s="161" t="s">
        <v>36</v>
      </c>
    </row>
    <row r="146" spans="1:27" x14ac:dyDescent="0.25">
      <c r="A146" s="174" t="s">
        <v>324</v>
      </c>
      <c r="B146" s="157">
        <v>39</v>
      </c>
      <c r="C146" s="157" t="s">
        <v>245</v>
      </c>
      <c r="D146" s="157">
        <v>80.2</v>
      </c>
      <c r="E146" s="157">
        <v>82.5</v>
      </c>
      <c r="F146" s="159">
        <v>1.0515999999999999</v>
      </c>
      <c r="G146" s="157">
        <v>200</v>
      </c>
      <c r="H146" s="157">
        <v>220</v>
      </c>
      <c r="I146" s="157">
        <v>-225</v>
      </c>
      <c r="J146" s="157"/>
      <c r="K146" s="157">
        <v>220</v>
      </c>
      <c r="L146" s="157">
        <v>120</v>
      </c>
      <c r="M146" s="157">
        <v>-125</v>
      </c>
      <c r="N146" s="157">
        <v>125</v>
      </c>
      <c r="O146" s="157"/>
      <c r="P146" s="157">
        <v>125</v>
      </c>
      <c r="Q146" s="157">
        <v>-200</v>
      </c>
      <c r="R146" s="157">
        <v>-200</v>
      </c>
      <c r="S146" s="157">
        <v>-200</v>
      </c>
      <c r="T146" s="157"/>
      <c r="U146" s="157">
        <v>0</v>
      </c>
      <c r="V146" s="160">
        <v>0</v>
      </c>
      <c r="W146" s="161">
        <v>0</v>
      </c>
      <c r="X146" s="161">
        <v>0</v>
      </c>
      <c r="Y146" s="162">
        <v>0</v>
      </c>
      <c r="Z146" s="161">
        <v>0</v>
      </c>
      <c r="AA146" s="161" t="s">
        <v>36</v>
      </c>
    </row>
    <row r="147" spans="1:27" x14ac:dyDescent="0.25">
      <c r="A147" s="174" t="s">
        <v>325</v>
      </c>
      <c r="B147" s="157">
        <v>41</v>
      </c>
      <c r="C147" s="157" t="s">
        <v>257</v>
      </c>
      <c r="D147" s="157">
        <v>82.1</v>
      </c>
      <c r="E147" s="157">
        <v>82.5</v>
      </c>
      <c r="F147" s="159">
        <v>1.0327999999999999</v>
      </c>
      <c r="G147" s="157">
        <v>230</v>
      </c>
      <c r="H147" s="157">
        <v>240</v>
      </c>
      <c r="I147" s="157">
        <v>-250</v>
      </c>
      <c r="J147" s="157"/>
      <c r="K147" s="157">
        <v>240</v>
      </c>
      <c r="L147" s="157">
        <v>155</v>
      </c>
      <c r="M147" s="157">
        <v>-165</v>
      </c>
      <c r="N147" s="157">
        <v>-165</v>
      </c>
      <c r="O147" s="157"/>
      <c r="P147" s="157">
        <v>155</v>
      </c>
      <c r="Q147" s="157">
        <v>240</v>
      </c>
      <c r="R147" s="157">
        <v>250</v>
      </c>
      <c r="S147" s="157">
        <v>-260</v>
      </c>
      <c r="T147" s="157"/>
      <c r="U147" s="157">
        <v>250</v>
      </c>
      <c r="V147" s="160">
        <v>645</v>
      </c>
      <c r="W147" s="161">
        <v>666.15599999999995</v>
      </c>
      <c r="X147" s="161">
        <v>672.81755999999996</v>
      </c>
      <c r="Y147" s="162" t="s">
        <v>560</v>
      </c>
      <c r="Z147" s="161">
        <v>7</v>
      </c>
      <c r="AA147" s="161" t="s">
        <v>30</v>
      </c>
    </row>
    <row r="148" spans="1:27" x14ac:dyDescent="0.25">
      <c r="A148" s="174" t="s">
        <v>326</v>
      </c>
      <c r="B148" s="157">
        <v>44</v>
      </c>
      <c r="C148" s="157" t="s">
        <v>257</v>
      </c>
      <c r="D148" s="157">
        <v>79.099999999999994</v>
      </c>
      <c r="E148" s="157">
        <v>82.5</v>
      </c>
      <c r="F148" s="159">
        <v>1.0648</v>
      </c>
      <c r="G148" s="157">
        <v>225</v>
      </c>
      <c r="H148" s="157">
        <v>245</v>
      </c>
      <c r="I148" s="157">
        <v>260</v>
      </c>
      <c r="J148" s="157">
        <v>271</v>
      </c>
      <c r="K148" s="157">
        <v>260</v>
      </c>
      <c r="L148" s="157">
        <v>130</v>
      </c>
      <c r="M148" s="157">
        <v>140</v>
      </c>
      <c r="N148" s="157">
        <v>147.5</v>
      </c>
      <c r="O148" s="157"/>
      <c r="P148" s="157">
        <v>147.5</v>
      </c>
      <c r="Q148" s="157">
        <v>220</v>
      </c>
      <c r="R148" s="157">
        <v>235</v>
      </c>
      <c r="S148" s="157">
        <v>-247.5</v>
      </c>
      <c r="T148" s="157"/>
      <c r="U148" s="157">
        <v>235</v>
      </c>
      <c r="V148" s="160">
        <v>642.5</v>
      </c>
      <c r="W148" s="161">
        <v>684.13400000000001</v>
      </c>
      <c r="X148" s="161">
        <v>713.55176199999994</v>
      </c>
      <c r="Y148" s="162" t="s">
        <v>559</v>
      </c>
      <c r="Z148" s="161">
        <v>5</v>
      </c>
      <c r="AA148" s="161" t="s">
        <v>36</v>
      </c>
    </row>
    <row r="149" spans="1:27" x14ac:dyDescent="0.25">
      <c r="A149" s="174" t="s">
        <v>327</v>
      </c>
      <c r="B149" s="157">
        <v>44</v>
      </c>
      <c r="C149" s="157" t="s">
        <v>257</v>
      </c>
      <c r="D149" s="157">
        <v>80.900000000000006</v>
      </c>
      <c r="E149" s="157">
        <v>82.5</v>
      </c>
      <c r="F149" s="159">
        <v>1.0448</v>
      </c>
      <c r="G149" s="157">
        <v>-225</v>
      </c>
      <c r="H149" s="157">
        <v>-225</v>
      </c>
      <c r="I149" s="157">
        <v>-225</v>
      </c>
      <c r="J149" s="157"/>
      <c r="K149" s="157">
        <v>0</v>
      </c>
      <c r="L149" s="157">
        <v>125</v>
      </c>
      <c r="M149" s="157">
        <v>135</v>
      </c>
      <c r="N149" s="157">
        <v>140</v>
      </c>
      <c r="O149" s="157"/>
      <c r="P149" s="157">
        <v>140</v>
      </c>
      <c r="Q149" s="157">
        <v>260</v>
      </c>
      <c r="R149" s="157">
        <v>-272.5</v>
      </c>
      <c r="S149" s="157">
        <v>0</v>
      </c>
      <c r="T149" s="157"/>
      <c r="U149" s="157">
        <v>260</v>
      </c>
      <c r="V149" s="160">
        <v>0</v>
      </c>
      <c r="W149" s="161">
        <v>0</v>
      </c>
      <c r="X149" s="161">
        <v>0</v>
      </c>
      <c r="Y149" s="162">
        <v>0</v>
      </c>
      <c r="Z149" s="161">
        <v>0</v>
      </c>
      <c r="AA149" s="161" t="s">
        <v>26</v>
      </c>
    </row>
    <row r="150" spans="1:27" x14ac:dyDescent="0.25">
      <c r="A150" s="174" t="s">
        <v>328</v>
      </c>
      <c r="B150" s="157">
        <v>46</v>
      </c>
      <c r="C150" s="157" t="s">
        <v>329</v>
      </c>
      <c r="D150" s="157">
        <v>80.400000000000006</v>
      </c>
      <c r="E150" s="157">
        <v>82.5</v>
      </c>
      <c r="F150" s="159">
        <v>1.0491999999999999</v>
      </c>
      <c r="G150" s="157">
        <v>200</v>
      </c>
      <c r="H150" s="157">
        <v>212.5</v>
      </c>
      <c r="I150" s="157">
        <v>217.5</v>
      </c>
      <c r="J150" s="157"/>
      <c r="K150" s="157">
        <v>217.5</v>
      </c>
      <c r="L150" s="157">
        <v>145</v>
      </c>
      <c r="M150" s="157">
        <v>150</v>
      </c>
      <c r="N150" s="157">
        <v>-155</v>
      </c>
      <c r="O150" s="157"/>
      <c r="P150" s="157">
        <v>150</v>
      </c>
      <c r="Q150" s="157">
        <v>200</v>
      </c>
      <c r="R150" s="157">
        <v>210</v>
      </c>
      <c r="S150" s="157">
        <v>220</v>
      </c>
      <c r="T150" s="157"/>
      <c r="U150" s="157">
        <v>220</v>
      </c>
      <c r="V150" s="160">
        <v>587.5</v>
      </c>
      <c r="W150" s="161">
        <v>616.40499999999997</v>
      </c>
      <c r="X150" s="161">
        <v>658.32054000000005</v>
      </c>
      <c r="Y150" s="162" t="s">
        <v>557</v>
      </c>
      <c r="Z150" s="161">
        <v>7</v>
      </c>
      <c r="AA150" s="161" t="s">
        <v>30</v>
      </c>
    </row>
    <row r="151" spans="1:27" x14ac:dyDescent="0.25">
      <c r="A151" s="174" t="s">
        <v>330</v>
      </c>
      <c r="B151" s="157">
        <v>53</v>
      </c>
      <c r="C151" s="157" t="s">
        <v>295</v>
      </c>
      <c r="D151" s="157">
        <v>81.099999999999994</v>
      </c>
      <c r="E151" s="157">
        <v>82.5</v>
      </c>
      <c r="F151" s="159">
        <v>1.0427999999999999</v>
      </c>
      <c r="G151" s="157">
        <v>230</v>
      </c>
      <c r="H151" s="157">
        <v>260</v>
      </c>
      <c r="I151" s="157">
        <v>0</v>
      </c>
      <c r="J151" s="157"/>
      <c r="K151" s="157">
        <v>260</v>
      </c>
      <c r="L151" s="157">
        <v>130</v>
      </c>
      <c r="M151" s="157">
        <v>135</v>
      </c>
      <c r="N151" s="157">
        <v>140</v>
      </c>
      <c r="O151" s="157">
        <v>-141</v>
      </c>
      <c r="P151" s="157">
        <v>140</v>
      </c>
      <c r="Q151" s="157">
        <v>230</v>
      </c>
      <c r="R151" s="157">
        <v>276</v>
      </c>
      <c r="S151" s="157">
        <v>0</v>
      </c>
      <c r="T151" s="157"/>
      <c r="U151" s="157">
        <v>276</v>
      </c>
      <c r="V151" s="160">
        <v>676</v>
      </c>
      <c r="W151" s="161">
        <v>704.93279999999993</v>
      </c>
      <c r="X151" s="161">
        <v>834.64043519999984</v>
      </c>
      <c r="Y151" s="162" t="s">
        <v>562</v>
      </c>
      <c r="Z151" s="161">
        <v>7</v>
      </c>
      <c r="AA151" s="161" t="s">
        <v>36</v>
      </c>
    </row>
    <row r="152" spans="1:27" x14ac:dyDescent="0.25">
      <c r="A152" s="174" t="s">
        <v>331</v>
      </c>
      <c r="B152" s="157">
        <v>56</v>
      </c>
      <c r="C152" s="157" t="s">
        <v>298</v>
      </c>
      <c r="D152" s="157">
        <v>81.3</v>
      </c>
      <c r="E152" s="157">
        <v>82.5</v>
      </c>
      <c r="F152" s="159">
        <v>1.0406</v>
      </c>
      <c r="G152" s="157">
        <v>175</v>
      </c>
      <c r="H152" s="157">
        <v>-182.5</v>
      </c>
      <c r="I152" s="157">
        <v>182.5</v>
      </c>
      <c r="J152" s="157"/>
      <c r="K152" s="157">
        <v>182.5</v>
      </c>
      <c r="L152" s="157">
        <v>125</v>
      </c>
      <c r="M152" s="157">
        <v>132.5</v>
      </c>
      <c r="N152" s="157">
        <v>-138</v>
      </c>
      <c r="O152" s="157"/>
      <c r="P152" s="157">
        <v>132.5</v>
      </c>
      <c r="Q152" s="157">
        <v>180</v>
      </c>
      <c r="R152" s="157">
        <v>192.5</v>
      </c>
      <c r="S152" s="157">
        <v>200</v>
      </c>
      <c r="T152" s="157"/>
      <c r="U152" s="157">
        <v>200</v>
      </c>
      <c r="V152" s="160">
        <v>515</v>
      </c>
      <c r="W152" s="161">
        <v>535.90899999999999</v>
      </c>
      <c r="X152" s="161">
        <v>667.742614</v>
      </c>
      <c r="Y152" s="162" t="s">
        <v>555</v>
      </c>
      <c r="Z152" s="161">
        <v>7</v>
      </c>
      <c r="AA152" s="161" t="s">
        <v>26</v>
      </c>
    </row>
    <row r="153" spans="1:27" x14ac:dyDescent="0.25">
      <c r="A153" s="174" t="s">
        <v>332</v>
      </c>
      <c r="B153" s="157">
        <v>59</v>
      </c>
      <c r="C153" s="157" t="s">
        <v>298</v>
      </c>
      <c r="D153" s="157">
        <v>77.2</v>
      </c>
      <c r="E153" s="157">
        <v>82.5</v>
      </c>
      <c r="F153" s="159">
        <v>1.0875999999999999</v>
      </c>
      <c r="G153" s="157">
        <v>150</v>
      </c>
      <c r="H153" s="157">
        <v>165</v>
      </c>
      <c r="I153" s="157">
        <v>0</v>
      </c>
      <c r="J153" s="157"/>
      <c r="K153" s="157">
        <v>165</v>
      </c>
      <c r="L153" s="157">
        <v>110</v>
      </c>
      <c r="M153" s="157">
        <v>117.5</v>
      </c>
      <c r="N153" s="157">
        <v>120</v>
      </c>
      <c r="O153" s="157"/>
      <c r="P153" s="157">
        <v>120</v>
      </c>
      <c r="Q153" s="157">
        <v>200</v>
      </c>
      <c r="R153" s="157">
        <v>213</v>
      </c>
      <c r="S153" s="157">
        <v>220</v>
      </c>
      <c r="T153" s="157"/>
      <c r="U153" s="157">
        <v>220</v>
      </c>
      <c r="V153" s="160">
        <v>505</v>
      </c>
      <c r="W153" s="161">
        <v>549.23799999999994</v>
      </c>
      <c r="X153" s="161">
        <v>722.2479699999999</v>
      </c>
      <c r="Y153" s="162" t="s">
        <v>558</v>
      </c>
      <c r="Z153" s="161">
        <v>5</v>
      </c>
      <c r="AA153" s="161" t="s">
        <v>76</v>
      </c>
    </row>
    <row r="154" spans="1:27" x14ac:dyDescent="0.25">
      <c r="A154" s="174" t="s">
        <v>333</v>
      </c>
      <c r="B154" s="157">
        <v>56</v>
      </c>
      <c r="C154" s="157" t="s">
        <v>298</v>
      </c>
      <c r="D154" s="157">
        <v>81.2</v>
      </c>
      <c r="E154" s="157">
        <v>82.5</v>
      </c>
      <c r="F154" s="159">
        <v>1.0415999999999999</v>
      </c>
      <c r="G154" s="157">
        <v>145</v>
      </c>
      <c r="H154" s="157">
        <v>167.5</v>
      </c>
      <c r="I154" s="157">
        <v>182.5</v>
      </c>
      <c r="J154" s="157"/>
      <c r="K154" s="157">
        <v>182.5</v>
      </c>
      <c r="L154" s="157">
        <v>110</v>
      </c>
      <c r="M154" s="157">
        <v>127.5</v>
      </c>
      <c r="N154" s="157">
        <v>-137.5</v>
      </c>
      <c r="O154" s="157"/>
      <c r="P154" s="157">
        <v>127.5</v>
      </c>
      <c r="Q154" s="157">
        <v>147.5</v>
      </c>
      <c r="R154" s="157">
        <v>-170</v>
      </c>
      <c r="S154" s="157">
        <v>0</v>
      </c>
      <c r="T154" s="157"/>
      <c r="U154" s="157">
        <v>147.5</v>
      </c>
      <c r="V154" s="160">
        <v>457.5</v>
      </c>
      <c r="W154" s="161">
        <v>476.53199999999993</v>
      </c>
      <c r="X154" s="161">
        <v>593.75887199999988</v>
      </c>
      <c r="Y154" s="162" t="s">
        <v>561</v>
      </c>
      <c r="Z154" s="161">
        <v>3</v>
      </c>
      <c r="AA154" s="161" t="s">
        <v>30</v>
      </c>
    </row>
    <row r="155" spans="1:27" ht="15.75" thickBot="1" x14ac:dyDescent="0.3">
      <c r="A155" s="175" t="s">
        <v>334</v>
      </c>
      <c r="B155" s="176">
        <v>68</v>
      </c>
      <c r="C155" s="176" t="s">
        <v>259</v>
      </c>
      <c r="D155" s="176">
        <v>81.099999999999994</v>
      </c>
      <c r="E155" s="176">
        <v>82.5</v>
      </c>
      <c r="F155" s="177">
        <v>1.0427999999999999</v>
      </c>
      <c r="G155" s="176">
        <v>150</v>
      </c>
      <c r="H155" s="176">
        <v>172.5</v>
      </c>
      <c r="I155" s="176">
        <v>181</v>
      </c>
      <c r="J155" s="176"/>
      <c r="K155" s="176">
        <v>181</v>
      </c>
      <c r="L155" s="176">
        <v>27.5</v>
      </c>
      <c r="M155" s="176">
        <v>0</v>
      </c>
      <c r="N155" s="176">
        <v>0</v>
      </c>
      <c r="O155" s="176"/>
      <c r="P155" s="176">
        <v>27.5</v>
      </c>
      <c r="Q155" s="176">
        <v>-185</v>
      </c>
      <c r="R155" s="176">
        <v>195</v>
      </c>
      <c r="S155" s="176">
        <v>200</v>
      </c>
      <c r="T155" s="176">
        <v>228</v>
      </c>
      <c r="U155" s="176">
        <v>200</v>
      </c>
      <c r="V155" s="178">
        <v>408.5</v>
      </c>
      <c r="W155" s="179">
        <v>425.98379999999997</v>
      </c>
      <c r="X155" s="179">
        <v>671.35046880000004</v>
      </c>
      <c r="Y155" s="180" t="s">
        <v>556</v>
      </c>
      <c r="Z155" s="179">
        <v>7</v>
      </c>
      <c r="AA155" s="179" t="s">
        <v>26</v>
      </c>
    </row>
    <row r="156" spans="1:27" x14ac:dyDescent="0.25">
      <c r="A156" s="5" t="s">
        <v>335</v>
      </c>
      <c r="B156" s="6">
        <v>16</v>
      </c>
      <c r="C156" s="6" t="s">
        <v>262</v>
      </c>
      <c r="D156" s="6">
        <v>82.6</v>
      </c>
      <c r="E156" s="6">
        <v>90</v>
      </c>
      <c r="F156" s="4">
        <v>1.0278</v>
      </c>
      <c r="G156" s="6">
        <v>165</v>
      </c>
      <c r="H156" s="6">
        <v>175</v>
      </c>
      <c r="I156" s="6">
        <v>-182.5</v>
      </c>
      <c r="J156" s="6"/>
      <c r="K156" s="6">
        <v>175</v>
      </c>
      <c r="L156" s="6">
        <v>85</v>
      </c>
      <c r="M156" s="6">
        <v>92.5</v>
      </c>
      <c r="N156" s="6">
        <v>-100</v>
      </c>
      <c r="O156" s="6"/>
      <c r="P156" s="6">
        <v>92.5</v>
      </c>
      <c r="Q156" s="6">
        <v>175</v>
      </c>
      <c r="R156" s="6">
        <v>185</v>
      </c>
      <c r="S156" s="6">
        <v>205</v>
      </c>
      <c r="T156" s="6"/>
      <c r="U156" s="6">
        <v>205</v>
      </c>
      <c r="V156" s="7">
        <v>472.5</v>
      </c>
      <c r="W156" s="8">
        <v>485.63550000000004</v>
      </c>
      <c r="X156" s="8">
        <v>548.76811499999997</v>
      </c>
      <c r="Y156" s="9" t="s">
        <v>336</v>
      </c>
      <c r="Z156" s="8">
        <v>7</v>
      </c>
      <c r="AA156" s="8" t="s">
        <v>30</v>
      </c>
    </row>
    <row r="157" spans="1:27" x14ac:dyDescent="0.25">
      <c r="A157" s="174" t="s">
        <v>337</v>
      </c>
      <c r="B157" s="157">
        <v>17</v>
      </c>
      <c r="C157" s="157" t="s">
        <v>262</v>
      </c>
      <c r="D157" s="157">
        <v>84.8</v>
      </c>
      <c r="E157" s="157">
        <v>90</v>
      </c>
      <c r="F157" s="159">
        <v>1.0076000000000001</v>
      </c>
      <c r="G157" s="157">
        <v>120</v>
      </c>
      <c r="H157" s="157">
        <v>130</v>
      </c>
      <c r="I157" s="157">
        <v>145</v>
      </c>
      <c r="J157" s="157"/>
      <c r="K157" s="157">
        <v>145</v>
      </c>
      <c r="L157" s="157">
        <v>85</v>
      </c>
      <c r="M157" s="157">
        <v>95</v>
      </c>
      <c r="N157" s="157">
        <v>100</v>
      </c>
      <c r="O157" s="157"/>
      <c r="P157" s="157">
        <v>100</v>
      </c>
      <c r="Q157" s="157">
        <v>155</v>
      </c>
      <c r="R157" s="157">
        <v>160</v>
      </c>
      <c r="S157" s="157">
        <v>165</v>
      </c>
      <c r="T157" s="157"/>
      <c r="U157" s="157">
        <v>165</v>
      </c>
      <c r="V157" s="160">
        <v>410</v>
      </c>
      <c r="W157" s="161">
        <v>413.11600000000004</v>
      </c>
      <c r="X157" s="161">
        <v>446.16528000000005</v>
      </c>
      <c r="Y157" s="162" t="s">
        <v>338</v>
      </c>
      <c r="Z157" s="161">
        <v>5</v>
      </c>
      <c r="AA157" s="161" t="s">
        <v>339</v>
      </c>
    </row>
    <row r="158" spans="1:27" x14ac:dyDescent="0.25">
      <c r="A158" s="174" t="s">
        <v>340</v>
      </c>
      <c r="B158" s="157">
        <v>23</v>
      </c>
      <c r="C158" s="157" t="s">
        <v>250</v>
      </c>
      <c r="D158" s="157">
        <v>89.8</v>
      </c>
      <c r="E158" s="157">
        <v>90</v>
      </c>
      <c r="F158" s="159">
        <v>0.9698</v>
      </c>
      <c r="G158" s="157">
        <v>317.5</v>
      </c>
      <c r="H158" s="157">
        <v>-332.5</v>
      </c>
      <c r="I158" s="157">
        <v>-332.5</v>
      </c>
      <c r="J158" s="157"/>
      <c r="K158" s="157">
        <v>317.5</v>
      </c>
      <c r="L158" s="157">
        <v>-185</v>
      </c>
      <c r="M158" s="157">
        <v>185</v>
      </c>
      <c r="N158" s="157">
        <v>-190</v>
      </c>
      <c r="O158" s="157"/>
      <c r="P158" s="157">
        <v>185</v>
      </c>
      <c r="Q158" s="157">
        <v>310</v>
      </c>
      <c r="R158" s="157">
        <v>327.5</v>
      </c>
      <c r="S158" s="157">
        <v>-340</v>
      </c>
      <c r="T158" s="157"/>
      <c r="U158" s="157">
        <v>327.5</v>
      </c>
      <c r="V158" s="160">
        <v>830</v>
      </c>
      <c r="W158" s="161">
        <v>804.93399999999997</v>
      </c>
      <c r="X158" s="161">
        <v>0</v>
      </c>
      <c r="Y158" s="162" t="s">
        <v>341</v>
      </c>
      <c r="Z158" s="161">
        <v>7</v>
      </c>
      <c r="AA158" s="161" t="s">
        <v>30</v>
      </c>
    </row>
    <row r="159" spans="1:27" x14ac:dyDescent="0.25">
      <c r="A159" s="174" t="s">
        <v>342</v>
      </c>
      <c r="B159" s="157">
        <v>27</v>
      </c>
      <c r="C159" s="157" t="s">
        <v>245</v>
      </c>
      <c r="D159" s="157">
        <v>89.9</v>
      </c>
      <c r="E159" s="157">
        <v>90</v>
      </c>
      <c r="F159" s="159">
        <v>0.96939999999999993</v>
      </c>
      <c r="G159" s="157">
        <v>-275</v>
      </c>
      <c r="H159" s="157">
        <v>-275</v>
      </c>
      <c r="I159" s="157">
        <v>275</v>
      </c>
      <c r="J159" s="157">
        <v>-305.5</v>
      </c>
      <c r="K159" s="157">
        <v>275</v>
      </c>
      <c r="L159" s="157">
        <v>165</v>
      </c>
      <c r="M159" s="157">
        <v>175</v>
      </c>
      <c r="N159" s="157">
        <v>180</v>
      </c>
      <c r="O159" s="157"/>
      <c r="P159" s="157">
        <v>180</v>
      </c>
      <c r="Q159" s="157">
        <v>300</v>
      </c>
      <c r="R159" s="157">
        <v>310</v>
      </c>
      <c r="S159" s="157">
        <v>318</v>
      </c>
      <c r="T159" s="157"/>
      <c r="U159" s="157">
        <v>318</v>
      </c>
      <c r="V159" s="160">
        <v>773</v>
      </c>
      <c r="W159" s="161">
        <v>749.34619999999995</v>
      </c>
      <c r="X159" s="161">
        <v>0</v>
      </c>
      <c r="Y159" s="162" t="s">
        <v>343</v>
      </c>
      <c r="Z159" s="161">
        <v>7</v>
      </c>
      <c r="AA159" s="161" t="s">
        <v>36</v>
      </c>
    </row>
    <row r="160" spans="1:27" x14ac:dyDescent="0.25">
      <c r="A160" s="174" t="s">
        <v>344</v>
      </c>
      <c r="B160" s="157">
        <v>34</v>
      </c>
      <c r="C160" s="157" t="s">
        <v>245</v>
      </c>
      <c r="D160" s="157">
        <v>88.7</v>
      </c>
      <c r="E160" s="157">
        <v>90</v>
      </c>
      <c r="F160" s="159">
        <v>0.97819999999999996</v>
      </c>
      <c r="G160" s="157">
        <v>237.5</v>
      </c>
      <c r="H160" s="157">
        <v>260</v>
      </c>
      <c r="I160" s="157">
        <v>280</v>
      </c>
      <c r="J160" s="157"/>
      <c r="K160" s="157">
        <v>280</v>
      </c>
      <c r="L160" s="157">
        <v>185</v>
      </c>
      <c r="M160" s="157">
        <v>195</v>
      </c>
      <c r="N160" s="157">
        <v>202.5</v>
      </c>
      <c r="O160" s="157">
        <v>205</v>
      </c>
      <c r="P160" s="157">
        <v>202.5</v>
      </c>
      <c r="Q160" s="157">
        <v>250</v>
      </c>
      <c r="R160" s="157">
        <v>267.5</v>
      </c>
      <c r="S160" s="157">
        <v>275</v>
      </c>
      <c r="T160" s="157"/>
      <c r="U160" s="157">
        <v>275</v>
      </c>
      <c r="V160" s="160">
        <v>757.5</v>
      </c>
      <c r="W160" s="161">
        <v>740.98649999999998</v>
      </c>
      <c r="X160" s="161">
        <v>0</v>
      </c>
      <c r="Y160" s="162" t="s">
        <v>345</v>
      </c>
      <c r="Z160" s="161">
        <v>5</v>
      </c>
      <c r="AA160" s="161" t="s">
        <v>30</v>
      </c>
    </row>
    <row r="161" spans="1:27" x14ac:dyDescent="0.25">
      <c r="A161" s="174" t="s">
        <v>346</v>
      </c>
      <c r="B161" s="157">
        <v>29</v>
      </c>
      <c r="C161" s="157" t="s">
        <v>245</v>
      </c>
      <c r="D161" s="157">
        <v>90</v>
      </c>
      <c r="E161" s="157">
        <v>90</v>
      </c>
      <c r="F161" s="159">
        <v>0.96899999999999997</v>
      </c>
      <c r="G161" s="157">
        <v>-305</v>
      </c>
      <c r="H161" s="157">
        <v>305</v>
      </c>
      <c r="I161" s="157">
        <v>-311</v>
      </c>
      <c r="J161" s="157">
        <v>-311</v>
      </c>
      <c r="K161" s="157">
        <v>305</v>
      </c>
      <c r="L161" s="157">
        <v>162.5</v>
      </c>
      <c r="M161" s="157">
        <v>172.5</v>
      </c>
      <c r="N161" s="157">
        <v>-180</v>
      </c>
      <c r="O161" s="157"/>
      <c r="P161" s="157">
        <v>172.5</v>
      </c>
      <c r="Q161" s="157">
        <v>267.5</v>
      </c>
      <c r="R161" s="157">
        <v>277.5</v>
      </c>
      <c r="S161" s="157">
        <v>-295</v>
      </c>
      <c r="T161" s="157"/>
      <c r="U161" s="157">
        <v>277.5</v>
      </c>
      <c r="V161" s="160">
        <v>755</v>
      </c>
      <c r="W161" s="161">
        <v>731.59</v>
      </c>
      <c r="X161" s="161">
        <v>0</v>
      </c>
      <c r="Y161" s="162" t="s">
        <v>347</v>
      </c>
      <c r="Z161" s="161">
        <v>3</v>
      </c>
      <c r="AA161" s="161" t="s">
        <v>30</v>
      </c>
    </row>
    <row r="162" spans="1:27" x14ac:dyDescent="0.25">
      <c r="A162" s="174" t="s">
        <v>348</v>
      </c>
      <c r="B162" s="157">
        <v>24</v>
      </c>
      <c r="C162" s="157" t="s">
        <v>245</v>
      </c>
      <c r="D162" s="157">
        <v>86.9</v>
      </c>
      <c r="E162" s="157">
        <v>90</v>
      </c>
      <c r="F162" s="159">
        <v>0.99080000000000001</v>
      </c>
      <c r="G162" s="157">
        <v>280</v>
      </c>
      <c r="H162" s="157">
        <v>-282.5</v>
      </c>
      <c r="I162" s="157">
        <v>0</v>
      </c>
      <c r="J162" s="157"/>
      <c r="K162" s="157">
        <v>280</v>
      </c>
      <c r="L162" s="157">
        <v>170</v>
      </c>
      <c r="M162" s="157">
        <v>180</v>
      </c>
      <c r="N162" s="157">
        <v>-182.5</v>
      </c>
      <c r="O162" s="157"/>
      <c r="P162" s="157">
        <v>180</v>
      </c>
      <c r="Q162" s="157">
        <v>280</v>
      </c>
      <c r="R162" s="157">
        <v>290</v>
      </c>
      <c r="S162" s="157">
        <v>-300</v>
      </c>
      <c r="T162" s="157"/>
      <c r="U162" s="157">
        <v>290</v>
      </c>
      <c r="V162" s="160">
        <v>750</v>
      </c>
      <c r="W162" s="161">
        <v>743.1</v>
      </c>
      <c r="X162" s="161">
        <v>0</v>
      </c>
      <c r="Y162" s="162" t="s">
        <v>349</v>
      </c>
      <c r="Z162" s="161">
        <v>3</v>
      </c>
      <c r="AA162" s="161" t="s">
        <v>45</v>
      </c>
    </row>
    <row r="163" spans="1:27" x14ac:dyDescent="0.25">
      <c r="A163" s="174" t="s">
        <v>350</v>
      </c>
      <c r="B163" s="157">
        <v>36</v>
      </c>
      <c r="C163" s="157" t="s">
        <v>245</v>
      </c>
      <c r="D163" s="157">
        <v>89.1</v>
      </c>
      <c r="E163" s="157">
        <v>90</v>
      </c>
      <c r="F163" s="159">
        <v>0.97519999999999996</v>
      </c>
      <c r="G163" s="157">
        <v>250</v>
      </c>
      <c r="H163" s="157">
        <v>265</v>
      </c>
      <c r="I163" s="157">
        <v>275</v>
      </c>
      <c r="J163" s="157"/>
      <c r="K163" s="157">
        <v>275</v>
      </c>
      <c r="L163" s="157">
        <v>145</v>
      </c>
      <c r="M163" s="157">
        <v>-152.5</v>
      </c>
      <c r="N163" s="157">
        <v>-152.5</v>
      </c>
      <c r="O163" s="157"/>
      <c r="P163" s="157">
        <v>145</v>
      </c>
      <c r="Q163" s="157">
        <v>250</v>
      </c>
      <c r="R163" s="157">
        <v>262.5</v>
      </c>
      <c r="S163" s="157">
        <v>275</v>
      </c>
      <c r="T163" s="157"/>
      <c r="U163" s="157">
        <v>275</v>
      </c>
      <c r="V163" s="160">
        <v>695</v>
      </c>
      <c r="W163" s="161">
        <v>677.76400000000001</v>
      </c>
      <c r="X163" s="161">
        <v>0</v>
      </c>
      <c r="Y163" s="162" t="s">
        <v>351</v>
      </c>
      <c r="Z163" s="161">
        <v>2</v>
      </c>
      <c r="AA163" s="161" t="s">
        <v>52</v>
      </c>
    </row>
    <row r="164" spans="1:27" x14ac:dyDescent="0.25">
      <c r="A164" s="174" t="s">
        <v>352</v>
      </c>
      <c r="B164" s="157">
        <v>32</v>
      </c>
      <c r="C164" s="157" t="s">
        <v>245</v>
      </c>
      <c r="D164" s="157">
        <v>90</v>
      </c>
      <c r="E164" s="157">
        <v>90</v>
      </c>
      <c r="F164" s="159">
        <v>0.96899999999999997</v>
      </c>
      <c r="G164" s="157">
        <v>247.5</v>
      </c>
      <c r="H164" s="157">
        <v>260</v>
      </c>
      <c r="I164" s="157">
        <v>-267.5</v>
      </c>
      <c r="J164" s="157"/>
      <c r="K164" s="157">
        <v>260</v>
      </c>
      <c r="L164" s="157">
        <v>152.5</v>
      </c>
      <c r="M164" s="157">
        <v>-160</v>
      </c>
      <c r="N164" s="157">
        <v>-160</v>
      </c>
      <c r="O164" s="157"/>
      <c r="P164" s="157">
        <v>152.5</v>
      </c>
      <c r="Q164" s="157">
        <v>247.5</v>
      </c>
      <c r="R164" s="157">
        <v>260</v>
      </c>
      <c r="S164" s="157">
        <v>-267.5</v>
      </c>
      <c r="T164" s="157"/>
      <c r="U164" s="157">
        <v>260</v>
      </c>
      <c r="V164" s="160">
        <v>672.5</v>
      </c>
      <c r="W164" s="161">
        <v>651.65250000000003</v>
      </c>
      <c r="X164" s="161">
        <v>0</v>
      </c>
      <c r="Y164" s="162" t="s">
        <v>353</v>
      </c>
      <c r="Z164" s="161">
        <v>1</v>
      </c>
      <c r="AA164" s="161" t="s">
        <v>30</v>
      </c>
    </row>
    <row r="165" spans="1:27" x14ac:dyDescent="0.25">
      <c r="A165" s="174" t="s">
        <v>354</v>
      </c>
      <c r="B165" s="157">
        <v>28</v>
      </c>
      <c r="C165" s="157" t="s">
        <v>245</v>
      </c>
      <c r="D165" s="157">
        <v>89</v>
      </c>
      <c r="E165" s="157">
        <v>90</v>
      </c>
      <c r="F165" s="159">
        <v>0.97599999999999998</v>
      </c>
      <c r="G165" s="157">
        <v>197.5</v>
      </c>
      <c r="H165" s="157">
        <v>210</v>
      </c>
      <c r="I165" s="157">
        <v>-225</v>
      </c>
      <c r="J165" s="157"/>
      <c r="K165" s="157">
        <v>210</v>
      </c>
      <c r="L165" s="157">
        <v>142.5</v>
      </c>
      <c r="M165" s="157">
        <v>147.5</v>
      </c>
      <c r="N165" s="157">
        <v>-150</v>
      </c>
      <c r="O165" s="157"/>
      <c r="P165" s="157">
        <v>147.5</v>
      </c>
      <c r="Q165" s="157">
        <v>227.5</v>
      </c>
      <c r="R165" s="157">
        <v>240</v>
      </c>
      <c r="S165" s="157">
        <v>250</v>
      </c>
      <c r="T165" s="157"/>
      <c r="U165" s="157">
        <v>250</v>
      </c>
      <c r="V165" s="160">
        <v>607.5</v>
      </c>
      <c r="W165" s="161">
        <v>592.91999999999996</v>
      </c>
      <c r="X165" s="161">
        <v>0</v>
      </c>
      <c r="Y165" s="162" t="s">
        <v>355</v>
      </c>
      <c r="Z165" s="161">
        <v>1</v>
      </c>
      <c r="AA165" s="161" t="s">
        <v>30</v>
      </c>
    </row>
    <row r="166" spans="1:27" x14ac:dyDescent="0.25">
      <c r="A166" s="174" t="s">
        <v>356</v>
      </c>
      <c r="B166" s="157">
        <v>27</v>
      </c>
      <c r="C166" s="157" t="s">
        <v>245</v>
      </c>
      <c r="D166" s="157">
        <v>87.4</v>
      </c>
      <c r="E166" s="157">
        <v>90</v>
      </c>
      <c r="F166" s="159">
        <v>0.98739999999999994</v>
      </c>
      <c r="G166" s="157">
        <v>190</v>
      </c>
      <c r="H166" s="157">
        <v>205</v>
      </c>
      <c r="I166" s="157">
        <v>-220</v>
      </c>
      <c r="J166" s="157"/>
      <c r="K166" s="157">
        <v>205</v>
      </c>
      <c r="L166" s="157">
        <v>132.5</v>
      </c>
      <c r="M166" s="157">
        <v>145</v>
      </c>
      <c r="N166" s="157">
        <v>-152.5</v>
      </c>
      <c r="O166" s="157"/>
      <c r="P166" s="157">
        <v>145</v>
      </c>
      <c r="Q166" s="157">
        <v>215</v>
      </c>
      <c r="R166" s="157">
        <v>-232.5</v>
      </c>
      <c r="S166" s="157">
        <v>-232.5</v>
      </c>
      <c r="T166" s="157"/>
      <c r="U166" s="157">
        <v>215</v>
      </c>
      <c r="V166" s="160">
        <v>565</v>
      </c>
      <c r="W166" s="161">
        <v>557.88099999999997</v>
      </c>
      <c r="X166" s="161">
        <v>0</v>
      </c>
      <c r="Y166" s="162" t="s">
        <v>357</v>
      </c>
      <c r="Z166" s="161">
        <v>1</v>
      </c>
      <c r="AA166" s="161" t="s">
        <v>30</v>
      </c>
    </row>
    <row r="167" spans="1:27" x14ac:dyDescent="0.25">
      <c r="A167" s="174" t="s">
        <v>358</v>
      </c>
      <c r="B167" s="157">
        <v>35</v>
      </c>
      <c r="C167" s="157" t="s">
        <v>245</v>
      </c>
      <c r="D167" s="157">
        <v>89.7</v>
      </c>
      <c r="E167" s="157">
        <v>90</v>
      </c>
      <c r="F167" s="159">
        <v>0.97039999999999993</v>
      </c>
      <c r="G167" s="157">
        <v>277.5</v>
      </c>
      <c r="H167" s="157">
        <v>292.5</v>
      </c>
      <c r="I167" s="157">
        <v>-300</v>
      </c>
      <c r="J167" s="157"/>
      <c r="K167" s="157">
        <v>292.5</v>
      </c>
      <c r="L167" s="157">
        <v>165</v>
      </c>
      <c r="M167" s="157">
        <v>-172.5</v>
      </c>
      <c r="N167" s="157">
        <v>0</v>
      </c>
      <c r="O167" s="157"/>
      <c r="P167" s="157">
        <v>165</v>
      </c>
      <c r="Q167" s="157">
        <v>0</v>
      </c>
      <c r="R167" s="157"/>
      <c r="S167" s="157"/>
      <c r="T167" s="157"/>
      <c r="U167" s="157">
        <v>0</v>
      </c>
      <c r="V167" s="160">
        <v>0</v>
      </c>
      <c r="W167" s="161">
        <v>0</v>
      </c>
      <c r="X167" s="161">
        <v>0</v>
      </c>
      <c r="Y167" s="162">
        <v>0</v>
      </c>
      <c r="Z167" s="161">
        <v>0</v>
      </c>
      <c r="AA167" s="161" t="s">
        <v>36</v>
      </c>
    </row>
    <row r="168" spans="1:27" x14ac:dyDescent="0.25">
      <c r="A168" s="174" t="s">
        <v>359</v>
      </c>
      <c r="B168" s="157">
        <v>40</v>
      </c>
      <c r="C168" s="157" t="s">
        <v>257</v>
      </c>
      <c r="D168" s="157">
        <v>89.2</v>
      </c>
      <c r="E168" s="157">
        <v>90</v>
      </c>
      <c r="F168" s="159">
        <v>0.97439999999999993</v>
      </c>
      <c r="G168" s="157">
        <v>255</v>
      </c>
      <c r="H168" s="157">
        <v>275</v>
      </c>
      <c r="I168" s="157">
        <v>280</v>
      </c>
      <c r="J168" s="157">
        <v>285</v>
      </c>
      <c r="K168" s="157">
        <v>280</v>
      </c>
      <c r="L168" s="157">
        <v>135</v>
      </c>
      <c r="M168" s="157">
        <v>140</v>
      </c>
      <c r="N168" s="157">
        <v>-145</v>
      </c>
      <c r="O168" s="157"/>
      <c r="P168" s="157">
        <v>140</v>
      </c>
      <c r="Q168" s="157">
        <v>295</v>
      </c>
      <c r="R168" s="157">
        <v>305</v>
      </c>
      <c r="S168" s="157">
        <v>-310</v>
      </c>
      <c r="T168" s="157"/>
      <c r="U168" s="157">
        <v>305</v>
      </c>
      <c r="V168" s="160">
        <v>725</v>
      </c>
      <c r="W168" s="161">
        <v>706.43999999999994</v>
      </c>
      <c r="X168" s="161">
        <v>706.43999999999994</v>
      </c>
      <c r="Y168" s="162" t="s">
        <v>360</v>
      </c>
      <c r="Z168" s="161">
        <v>7</v>
      </c>
      <c r="AA168" s="161" t="s">
        <v>76</v>
      </c>
    </row>
    <row r="169" spans="1:27" x14ac:dyDescent="0.25">
      <c r="A169" s="174" t="s">
        <v>361</v>
      </c>
      <c r="B169" s="157">
        <v>41</v>
      </c>
      <c r="C169" s="157" t="s">
        <v>257</v>
      </c>
      <c r="D169" s="157">
        <v>89</v>
      </c>
      <c r="E169" s="157">
        <v>90</v>
      </c>
      <c r="F169" s="159">
        <v>0.97599999999999998</v>
      </c>
      <c r="G169" s="157">
        <v>-275</v>
      </c>
      <c r="H169" s="157">
        <v>275</v>
      </c>
      <c r="I169" s="157">
        <v>-300</v>
      </c>
      <c r="J169" s="157"/>
      <c r="K169" s="157">
        <v>275</v>
      </c>
      <c r="L169" s="157">
        <v>145</v>
      </c>
      <c r="M169" s="157">
        <v>165</v>
      </c>
      <c r="N169" s="157">
        <v>172.5</v>
      </c>
      <c r="O169" s="157"/>
      <c r="P169" s="157">
        <v>172.5</v>
      </c>
      <c r="Q169" s="157">
        <v>225</v>
      </c>
      <c r="R169" s="157">
        <v>-267.5</v>
      </c>
      <c r="S169" s="157">
        <v>0</v>
      </c>
      <c r="T169" s="157"/>
      <c r="U169" s="157">
        <v>225</v>
      </c>
      <c r="V169" s="160">
        <v>672.5</v>
      </c>
      <c r="W169" s="161">
        <v>656.36</v>
      </c>
      <c r="X169" s="161">
        <v>662.92359999999996</v>
      </c>
      <c r="Y169" s="162" t="s">
        <v>362</v>
      </c>
      <c r="Z169" s="161">
        <v>5</v>
      </c>
      <c r="AA169" s="161" t="s">
        <v>85</v>
      </c>
    </row>
    <row r="170" spans="1:27" x14ac:dyDescent="0.25">
      <c r="A170" s="174" t="s">
        <v>363</v>
      </c>
      <c r="B170" s="157">
        <v>42</v>
      </c>
      <c r="C170" s="157" t="s">
        <v>257</v>
      </c>
      <c r="D170" s="157">
        <v>86.3</v>
      </c>
      <c r="E170" s="157">
        <v>90</v>
      </c>
      <c r="F170" s="159">
        <v>0.99560000000000004</v>
      </c>
      <c r="G170" s="157">
        <v>190</v>
      </c>
      <c r="H170" s="157">
        <v>205</v>
      </c>
      <c r="I170" s="157">
        <v>215</v>
      </c>
      <c r="J170" s="157"/>
      <c r="K170" s="157">
        <v>215</v>
      </c>
      <c r="L170" s="157">
        <v>140</v>
      </c>
      <c r="M170" s="157">
        <v>150</v>
      </c>
      <c r="N170" s="157">
        <v>-157.5</v>
      </c>
      <c r="O170" s="157"/>
      <c r="P170" s="157">
        <v>150</v>
      </c>
      <c r="Q170" s="157">
        <v>230</v>
      </c>
      <c r="R170" s="157">
        <v>240</v>
      </c>
      <c r="S170" s="157">
        <v>-245</v>
      </c>
      <c r="T170" s="157"/>
      <c r="U170" s="157">
        <v>240</v>
      </c>
      <c r="V170" s="160">
        <v>605</v>
      </c>
      <c r="W170" s="161">
        <v>602.33800000000008</v>
      </c>
      <c r="X170" s="161">
        <v>614.38476000000014</v>
      </c>
      <c r="Y170" s="162" t="s">
        <v>364</v>
      </c>
      <c r="Z170" s="161">
        <v>3</v>
      </c>
      <c r="AA170" s="161" t="s">
        <v>76</v>
      </c>
    </row>
    <row r="171" spans="1:27" x14ac:dyDescent="0.25">
      <c r="A171" s="174" t="s">
        <v>365</v>
      </c>
      <c r="B171" s="157">
        <v>48</v>
      </c>
      <c r="C171" s="157" t="s">
        <v>329</v>
      </c>
      <c r="D171" s="157">
        <v>90</v>
      </c>
      <c r="E171" s="157">
        <v>90</v>
      </c>
      <c r="F171" s="159">
        <v>0.96899999999999997</v>
      </c>
      <c r="G171" s="157">
        <v>215</v>
      </c>
      <c r="H171" s="157">
        <v>227.5</v>
      </c>
      <c r="I171" s="157">
        <v>235.5</v>
      </c>
      <c r="J171" s="157"/>
      <c r="K171" s="157">
        <v>235.5</v>
      </c>
      <c r="L171" s="157">
        <v>120</v>
      </c>
      <c r="M171" s="157">
        <v>130</v>
      </c>
      <c r="N171" s="157">
        <v>135</v>
      </c>
      <c r="O171" s="157"/>
      <c r="P171" s="157">
        <v>135</v>
      </c>
      <c r="Q171" s="157">
        <v>210</v>
      </c>
      <c r="R171" s="157">
        <v>217.5</v>
      </c>
      <c r="S171" s="157">
        <v>230</v>
      </c>
      <c r="T171" s="157"/>
      <c r="U171" s="157">
        <v>230</v>
      </c>
      <c r="V171" s="160">
        <v>600.5</v>
      </c>
      <c r="W171" s="161">
        <v>581.8845</v>
      </c>
      <c r="X171" s="161">
        <v>638.32729649999999</v>
      </c>
      <c r="Y171" s="162" t="s">
        <v>366</v>
      </c>
      <c r="Z171" s="161">
        <v>7</v>
      </c>
      <c r="AA171" s="161" t="s">
        <v>94</v>
      </c>
    </row>
    <row r="172" spans="1:27" x14ac:dyDescent="0.25">
      <c r="A172" s="174" t="s">
        <v>367</v>
      </c>
      <c r="B172" s="157">
        <v>48</v>
      </c>
      <c r="C172" s="157" t="s">
        <v>329</v>
      </c>
      <c r="D172" s="157">
        <v>87.8</v>
      </c>
      <c r="E172" s="157">
        <v>90</v>
      </c>
      <c r="F172" s="159">
        <v>0.98460000000000003</v>
      </c>
      <c r="G172" s="157">
        <v>180</v>
      </c>
      <c r="H172" s="157">
        <v>192.5</v>
      </c>
      <c r="I172" s="157">
        <v>205</v>
      </c>
      <c r="J172" s="157"/>
      <c r="K172" s="157">
        <v>205</v>
      </c>
      <c r="L172" s="157">
        <v>142.5</v>
      </c>
      <c r="M172" s="157">
        <v>152.5</v>
      </c>
      <c r="N172" s="157">
        <v>-160</v>
      </c>
      <c r="O172" s="157"/>
      <c r="P172" s="157">
        <v>152.5</v>
      </c>
      <c r="Q172" s="157">
        <v>210</v>
      </c>
      <c r="R172" s="157">
        <v>227.5</v>
      </c>
      <c r="S172" s="157">
        <v>240</v>
      </c>
      <c r="T172" s="157"/>
      <c r="U172" s="157">
        <v>240</v>
      </c>
      <c r="V172" s="160">
        <v>597.5</v>
      </c>
      <c r="W172" s="161">
        <v>588.29849999999999</v>
      </c>
      <c r="X172" s="161">
        <v>645.36345449999999</v>
      </c>
      <c r="Y172" s="162" t="s">
        <v>368</v>
      </c>
      <c r="Z172" s="161">
        <v>5</v>
      </c>
      <c r="AA172" s="161" t="s">
        <v>30</v>
      </c>
    </row>
    <row r="173" spans="1:27" x14ac:dyDescent="0.25">
      <c r="A173" s="174" t="s">
        <v>369</v>
      </c>
      <c r="B173" s="157">
        <v>49</v>
      </c>
      <c r="C173" s="157" t="s">
        <v>329</v>
      </c>
      <c r="D173" s="157">
        <v>88.2</v>
      </c>
      <c r="E173" s="157">
        <v>90</v>
      </c>
      <c r="F173" s="159">
        <v>0.98139999999999994</v>
      </c>
      <c r="G173" s="157">
        <v>210</v>
      </c>
      <c r="H173" s="157">
        <v>220</v>
      </c>
      <c r="I173" s="157">
        <v>-235</v>
      </c>
      <c r="J173" s="157"/>
      <c r="K173" s="157">
        <v>220</v>
      </c>
      <c r="L173" s="157">
        <v>110</v>
      </c>
      <c r="M173" s="157">
        <v>115</v>
      </c>
      <c r="N173" s="157">
        <v>-117.5</v>
      </c>
      <c r="O173" s="157"/>
      <c r="P173" s="157">
        <v>115</v>
      </c>
      <c r="Q173" s="157">
        <v>210</v>
      </c>
      <c r="R173" s="157">
        <v>-220</v>
      </c>
      <c r="S173" s="157">
        <v>0</v>
      </c>
      <c r="T173" s="157"/>
      <c r="U173" s="157">
        <v>210</v>
      </c>
      <c r="V173" s="160">
        <v>545</v>
      </c>
      <c r="W173" s="161">
        <v>534.86299999999994</v>
      </c>
      <c r="X173" s="161">
        <v>595.30251899999996</v>
      </c>
      <c r="Y173" s="162" t="s">
        <v>370</v>
      </c>
      <c r="Z173" s="161">
        <v>3</v>
      </c>
      <c r="AA173" s="161" t="s">
        <v>76</v>
      </c>
    </row>
    <row r="174" spans="1:27" x14ac:dyDescent="0.25">
      <c r="A174" s="174" t="s">
        <v>371</v>
      </c>
      <c r="B174" s="157">
        <v>49</v>
      </c>
      <c r="C174" s="157" t="s">
        <v>329</v>
      </c>
      <c r="D174" s="157">
        <v>90</v>
      </c>
      <c r="E174" s="157">
        <v>90</v>
      </c>
      <c r="F174" s="159">
        <v>0.96899999999999997</v>
      </c>
      <c r="G174" s="157">
        <v>-180</v>
      </c>
      <c r="H174" s="157">
        <v>190</v>
      </c>
      <c r="I174" s="157">
        <v>197.5</v>
      </c>
      <c r="J174" s="157"/>
      <c r="K174" s="157">
        <v>197.5</v>
      </c>
      <c r="L174" s="157">
        <v>135</v>
      </c>
      <c r="M174" s="157">
        <v>142.5</v>
      </c>
      <c r="N174" s="157">
        <v>145</v>
      </c>
      <c r="O174" s="157"/>
      <c r="P174" s="157">
        <v>145</v>
      </c>
      <c r="Q174" s="157">
        <v>180</v>
      </c>
      <c r="R174" s="157">
        <v>190</v>
      </c>
      <c r="S174" s="157">
        <v>-197.5</v>
      </c>
      <c r="T174" s="157"/>
      <c r="U174" s="157">
        <v>190</v>
      </c>
      <c r="V174" s="160">
        <v>532.5</v>
      </c>
      <c r="W174" s="161">
        <v>515.99249999999995</v>
      </c>
      <c r="X174" s="161">
        <v>574.29965249999998</v>
      </c>
      <c r="Y174" s="162" t="s">
        <v>372</v>
      </c>
      <c r="Z174" s="161">
        <v>2</v>
      </c>
      <c r="AA174" s="161" t="s">
        <v>30</v>
      </c>
    </row>
    <row r="175" spans="1:27" x14ac:dyDescent="0.25">
      <c r="A175" s="174" t="s">
        <v>373</v>
      </c>
      <c r="B175" s="157">
        <v>54</v>
      </c>
      <c r="C175" s="157" t="s">
        <v>295</v>
      </c>
      <c r="D175" s="157">
        <v>86.2</v>
      </c>
      <c r="E175" s="157">
        <v>90</v>
      </c>
      <c r="F175" s="159">
        <v>0.99639999999999995</v>
      </c>
      <c r="G175" s="157">
        <v>190</v>
      </c>
      <c r="H175" s="157">
        <v>210</v>
      </c>
      <c r="I175" s="157">
        <v>225</v>
      </c>
      <c r="J175" s="157">
        <v>-235.5</v>
      </c>
      <c r="K175" s="157">
        <v>225</v>
      </c>
      <c r="L175" s="157">
        <v>110</v>
      </c>
      <c r="M175" s="157">
        <v>115</v>
      </c>
      <c r="N175" s="157">
        <v>117.5</v>
      </c>
      <c r="O175" s="157"/>
      <c r="P175" s="157">
        <v>117.5</v>
      </c>
      <c r="Q175" s="157">
        <v>210</v>
      </c>
      <c r="R175" s="157">
        <v>225</v>
      </c>
      <c r="S175" s="157">
        <v>230.5</v>
      </c>
      <c r="T175" s="157"/>
      <c r="U175" s="157">
        <v>230.5</v>
      </c>
      <c r="V175" s="160">
        <v>573</v>
      </c>
      <c r="W175" s="161">
        <v>570.93719999999996</v>
      </c>
      <c r="X175" s="161">
        <v>687.4083887999999</v>
      </c>
      <c r="Y175" s="162" t="s">
        <v>374</v>
      </c>
      <c r="Z175" s="161">
        <v>7</v>
      </c>
      <c r="AA175" s="161" t="s">
        <v>94</v>
      </c>
    </row>
    <row r="176" spans="1:27" x14ac:dyDescent="0.25">
      <c r="A176" s="174" t="s">
        <v>375</v>
      </c>
      <c r="B176" s="157">
        <v>54</v>
      </c>
      <c r="C176" s="157" t="s">
        <v>295</v>
      </c>
      <c r="D176" s="157">
        <v>89.1</v>
      </c>
      <c r="E176" s="157">
        <v>90</v>
      </c>
      <c r="F176" s="159">
        <v>0.97519999999999996</v>
      </c>
      <c r="G176" s="157">
        <v>170</v>
      </c>
      <c r="H176" s="157">
        <v>-185</v>
      </c>
      <c r="I176" s="157">
        <v>185</v>
      </c>
      <c r="J176" s="157"/>
      <c r="K176" s="157">
        <v>185</v>
      </c>
      <c r="L176" s="157">
        <v>110</v>
      </c>
      <c r="M176" s="157">
        <v>122.5</v>
      </c>
      <c r="N176" s="157">
        <v>-127.5</v>
      </c>
      <c r="O176" s="157"/>
      <c r="P176" s="157">
        <v>122.5</v>
      </c>
      <c r="Q176" s="157">
        <v>210</v>
      </c>
      <c r="R176" s="157">
        <v>225</v>
      </c>
      <c r="S176" s="157">
        <v>-232.5</v>
      </c>
      <c r="T176" s="157"/>
      <c r="U176" s="157">
        <v>225</v>
      </c>
      <c r="V176" s="160">
        <v>532.5</v>
      </c>
      <c r="W176" s="161">
        <v>519.29399999999998</v>
      </c>
      <c r="X176" s="161">
        <v>625.22997599999997</v>
      </c>
      <c r="Y176" s="162" t="s">
        <v>376</v>
      </c>
      <c r="Z176" s="161">
        <v>5</v>
      </c>
      <c r="AA176" s="161" t="s">
        <v>52</v>
      </c>
    </row>
    <row r="177" spans="1:27" ht="15.75" thickBot="1" x14ac:dyDescent="0.3">
      <c r="A177" s="181" t="s">
        <v>377</v>
      </c>
      <c r="B177" s="169">
        <v>55</v>
      </c>
      <c r="C177" s="169" t="s">
        <v>298</v>
      </c>
      <c r="D177" s="169">
        <v>89.1</v>
      </c>
      <c r="E177" s="169">
        <v>90</v>
      </c>
      <c r="F177" s="170">
        <v>0.97519999999999996</v>
      </c>
      <c r="G177" s="169">
        <v>185</v>
      </c>
      <c r="H177" s="169">
        <v>200</v>
      </c>
      <c r="I177" s="169">
        <v>-215</v>
      </c>
      <c r="J177" s="169"/>
      <c r="K177" s="169">
        <v>200</v>
      </c>
      <c r="L177" s="169">
        <v>105</v>
      </c>
      <c r="M177" s="169">
        <v>112.5</v>
      </c>
      <c r="N177" s="169">
        <v>-120</v>
      </c>
      <c r="O177" s="169"/>
      <c r="P177" s="169">
        <v>112.5</v>
      </c>
      <c r="Q177" s="169">
        <v>180</v>
      </c>
      <c r="R177" s="169">
        <v>200</v>
      </c>
      <c r="S177" s="169">
        <v>-210</v>
      </c>
      <c r="T177" s="169"/>
      <c r="U177" s="169">
        <v>200</v>
      </c>
      <c r="V177" s="171">
        <v>512.5</v>
      </c>
      <c r="W177" s="172">
        <v>499.78999999999996</v>
      </c>
      <c r="X177" s="172">
        <v>612.24275</v>
      </c>
      <c r="Y177" s="173" t="s">
        <v>378</v>
      </c>
      <c r="Z177" s="172">
        <v>7</v>
      </c>
      <c r="AA177" s="172" t="s">
        <v>94</v>
      </c>
    </row>
    <row r="178" spans="1:27" x14ac:dyDescent="0.25">
      <c r="A178" s="5" t="s">
        <v>379</v>
      </c>
      <c r="B178" s="6">
        <v>16</v>
      </c>
      <c r="C178" s="6" t="s">
        <v>262</v>
      </c>
      <c r="D178" s="6">
        <v>92.9</v>
      </c>
      <c r="E178" s="6">
        <v>100</v>
      </c>
      <c r="F178" s="4">
        <v>0.94879999999999998</v>
      </c>
      <c r="G178" s="6">
        <v>190</v>
      </c>
      <c r="H178" s="6">
        <v>205</v>
      </c>
      <c r="I178" s="6">
        <v>215</v>
      </c>
      <c r="J178" s="6"/>
      <c r="K178" s="6">
        <v>215</v>
      </c>
      <c r="L178" s="6">
        <v>120</v>
      </c>
      <c r="M178" s="6">
        <v>130</v>
      </c>
      <c r="N178" s="6">
        <v>-135</v>
      </c>
      <c r="O178" s="6"/>
      <c r="P178" s="6">
        <v>130</v>
      </c>
      <c r="Q178" s="6">
        <v>190</v>
      </c>
      <c r="R178" s="6">
        <v>205</v>
      </c>
      <c r="S178" s="6">
        <v>-220</v>
      </c>
      <c r="T178" s="6"/>
      <c r="U178" s="6">
        <v>205</v>
      </c>
      <c r="V178" s="7">
        <v>550</v>
      </c>
      <c r="W178" s="8">
        <v>521.84</v>
      </c>
      <c r="X178" s="8">
        <v>589.67920000000004</v>
      </c>
      <c r="Y178" s="9" t="s">
        <v>380</v>
      </c>
      <c r="Z178" s="8">
        <v>7</v>
      </c>
      <c r="AA178" s="8" t="s">
        <v>62</v>
      </c>
    </row>
    <row r="179" spans="1:27" x14ac:dyDescent="0.25">
      <c r="A179" s="30" t="s">
        <v>381</v>
      </c>
      <c r="B179" s="2">
        <v>21</v>
      </c>
      <c r="C179" s="2" t="s">
        <v>250</v>
      </c>
      <c r="D179" s="2">
        <v>99.5</v>
      </c>
      <c r="E179" s="2">
        <v>100</v>
      </c>
      <c r="F179" s="21">
        <v>0.91700000000000004</v>
      </c>
      <c r="G179" s="2">
        <v>237.5</v>
      </c>
      <c r="H179" s="2">
        <v>257.5</v>
      </c>
      <c r="I179" s="2">
        <v>265</v>
      </c>
      <c r="J179" s="2"/>
      <c r="K179" s="2">
        <v>265</v>
      </c>
      <c r="L179" s="2">
        <v>162.5</v>
      </c>
      <c r="M179" s="2">
        <v>175</v>
      </c>
      <c r="N179" s="2">
        <v>182.5</v>
      </c>
      <c r="O179" s="2"/>
      <c r="P179" s="2">
        <v>182.5</v>
      </c>
      <c r="Q179" s="2">
        <v>260</v>
      </c>
      <c r="R179" s="2">
        <v>0</v>
      </c>
      <c r="S179" s="2">
        <v>0</v>
      </c>
      <c r="T179" s="2"/>
      <c r="U179" s="2">
        <v>260</v>
      </c>
      <c r="V179" s="22">
        <v>707.5</v>
      </c>
      <c r="W179" s="23">
        <v>648.77750000000003</v>
      </c>
      <c r="X179" s="23">
        <v>661.75305000000003</v>
      </c>
      <c r="Y179" s="24" t="s">
        <v>382</v>
      </c>
      <c r="Z179" s="23">
        <v>7</v>
      </c>
      <c r="AA179" s="23" t="s">
        <v>52</v>
      </c>
    </row>
    <row r="180" spans="1:27" x14ac:dyDescent="0.25">
      <c r="A180" s="30" t="s">
        <v>383</v>
      </c>
      <c r="B180" s="2">
        <v>23</v>
      </c>
      <c r="C180" s="2" t="s">
        <v>250</v>
      </c>
      <c r="D180" s="2">
        <v>99.4</v>
      </c>
      <c r="E180" s="2">
        <v>100</v>
      </c>
      <c r="F180" s="21">
        <v>0.91739999999999999</v>
      </c>
      <c r="G180" s="2">
        <v>265</v>
      </c>
      <c r="H180" s="2">
        <v>287.5</v>
      </c>
      <c r="I180" s="2">
        <v>-295</v>
      </c>
      <c r="J180" s="2"/>
      <c r="K180" s="2">
        <v>287.5</v>
      </c>
      <c r="L180" s="2">
        <v>150</v>
      </c>
      <c r="M180" s="2">
        <v>165</v>
      </c>
      <c r="N180" s="2">
        <v>-177.5</v>
      </c>
      <c r="O180" s="2"/>
      <c r="P180" s="2">
        <v>165</v>
      </c>
      <c r="Q180" s="2">
        <v>247.5</v>
      </c>
      <c r="R180" s="2">
        <v>-262.5</v>
      </c>
      <c r="S180" s="2">
        <v>-262.5</v>
      </c>
      <c r="T180" s="2"/>
      <c r="U180" s="2">
        <v>247.5</v>
      </c>
      <c r="V180" s="22">
        <v>700</v>
      </c>
      <c r="W180" s="23">
        <v>642.17999999999995</v>
      </c>
      <c r="X180" s="23">
        <v>0</v>
      </c>
      <c r="Y180" s="24" t="s">
        <v>384</v>
      </c>
      <c r="Z180" s="23">
        <v>5</v>
      </c>
      <c r="AA180" s="23" t="s">
        <v>30</v>
      </c>
    </row>
    <row r="181" spans="1:27" x14ac:dyDescent="0.25">
      <c r="A181" s="30" t="s">
        <v>385</v>
      </c>
      <c r="B181" s="2">
        <v>24</v>
      </c>
      <c r="C181" s="2" t="s">
        <v>245</v>
      </c>
      <c r="D181" s="2">
        <v>99.5</v>
      </c>
      <c r="E181" s="2">
        <v>100</v>
      </c>
      <c r="F181" s="21">
        <v>0.91700000000000004</v>
      </c>
      <c r="G181" s="2">
        <v>305</v>
      </c>
      <c r="H181" s="2">
        <v>320</v>
      </c>
      <c r="I181" s="2">
        <v>0</v>
      </c>
      <c r="J181" s="2"/>
      <c r="K181" s="2">
        <v>320</v>
      </c>
      <c r="L181" s="2">
        <v>190</v>
      </c>
      <c r="M181" s="2">
        <v>200</v>
      </c>
      <c r="N181" s="2">
        <v>205</v>
      </c>
      <c r="O181" s="2"/>
      <c r="P181" s="2">
        <v>205</v>
      </c>
      <c r="Q181" s="2">
        <v>307.5</v>
      </c>
      <c r="R181" s="2">
        <v>327.5</v>
      </c>
      <c r="S181" s="2">
        <v>-335</v>
      </c>
      <c r="T181" s="2"/>
      <c r="U181" s="2">
        <v>327.5</v>
      </c>
      <c r="V181" s="22">
        <v>852.5</v>
      </c>
      <c r="W181" s="23">
        <v>781.74250000000006</v>
      </c>
      <c r="X181" s="23">
        <v>0</v>
      </c>
      <c r="Y181" s="24" t="s">
        <v>386</v>
      </c>
      <c r="Z181" s="23">
        <v>7</v>
      </c>
      <c r="AA181" s="23" t="s">
        <v>281</v>
      </c>
    </row>
    <row r="182" spans="1:27" x14ac:dyDescent="0.25">
      <c r="A182" s="30" t="s">
        <v>387</v>
      </c>
      <c r="B182" s="2">
        <v>27</v>
      </c>
      <c r="C182" s="2" t="s">
        <v>245</v>
      </c>
      <c r="D182" s="2">
        <v>98.8</v>
      </c>
      <c r="E182" s="2">
        <v>100</v>
      </c>
      <c r="F182" s="21">
        <v>0.91980000000000006</v>
      </c>
      <c r="G182" s="2">
        <v>307.5</v>
      </c>
      <c r="H182" s="2">
        <v>325</v>
      </c>
      <c r="I182" s="2">
        <v>335</v>
      </c>
      <c r="J182" s="2"/>
      <c r="K182" s="2">
        <v>335</v>
      </c>
      <c r="L182" s="2">
        <v>190</v>
      </c>
      <c r="M182" s="2">
        <v>200</v>
      </c>
      <c r="N182" s="2">
        <v>-205</v>
      </c>
      <c r="O182" s="2"/>
      <c r="P182" s="2">
        <v>200</v>
      </c>
      <c r="Q182" s="2">
        <v>295</v>
      </c>
      <c r="R182" s="2">
        <v>-315</v>
      </c>
      <c r="S182" s="2">
        <v>-320</v>
      </c>
      <c r="T182" s="2"/>
      <c r="U182" s="2">
        <v>295</v>
      </c>
      <c r="V182" s="22">
        <v>830</v>
      </c>
      <c r="W182" s="23">
        <v>763.43400000000008</v>
      </c>
      <c r="X182" s="23">
        <v>0</v>
      </c>
      <c r="Y182" s="24" t="s">
        <v>388</v>
      </c>
      <c r="Z182" s="23">
        <v>5</v>
      </c>
      <c r="AA182" s="23" t="s">
        <v>26</v>
      </c>
    </row>
    <row r="183" spans="1:27" x14ac:dyDescent="0.25">
      <c r="A183" s="30" t="s">
        <v>389</v>
      </c>
      <c r="B183" s="2">
        <v>24</v>
      </c>
      <c r="C183" s="2" t="s">
        <v>245</v>
      </c>
      <c r="D183" s="2">
        <v>99.6</v>
      </c>
      <c r="E183" s="2">
        <v>100</v>
      </c>
      <c r="F183" s="21">
        <v>0.91660000000000008</v>
      </c>
      <c r="G183" s="2">
        <v>280</v>
      </c>
      <c r="H183" s="2">
        <v>300</v>
      </c>
      <c r="I183" s="2">
        <v>315</v>
      </c>
      <c r="J183" s="2"/>
      <c r="K183" s="2">
        <v>315</v>
      </c>
      <c r="L183" s="2">
        <v>180</v>
      </c>
      <c r="M183" s="2">
        <v>190</v>
      </c>
      <c r="N183" s="2">
        <v>195</v>
      </c>
      <c r="O183" s="2"/>
      <c r="P183" s="2">
        <v>195</v>
      </c>
      <c r="Q183" s="2">
        <v>300</v>
      </c>
      <c r="R183" s="2">
        <v>320</v>
      </c>
      <c r="S183" s="2">
        <v>-325</v>
      </c>
      <c r="T183" s="2"/>
      <c r="U183" s="2">
        <v>320</v>
      </c>
      <c r="V183" s="22">
        <v>830</v>
      </c>
      <c r="W183" s="23">
        <v>760.77800000000002</v>
      </c>
      <c r="X183" s="23">
        <v>0</v>
      </c>
      <c r="Y183" s="24" t="s">
        <v>390</v>
      </c>
      <c r="Z183" s="23">
        <v>3</v>
      </c>
      <c r="AA183" s="23" t="s">
        <v>45</v>
      </c>
    </row>
    <row r="184" spans="1:27" x14ac:dyDescent="0.25">
      <c r="A184" s="30" t="s">
        <v>391</v>
      </c>
      <c r="B184" s="2">
        <v>33</v>
      </c>
      <c r="C184" s="2" t="s">
        <v>245</v>
      </c>
      <c r="D184" s="2">
        <v>98.8</v>
      </c>
      <c r="E184" s="2">
        <v>100</v>
      </c>
      <c r="F184" s="21">
        <v>0.91980000000000006</v>
      </c>
      <c r="G184" s="2">
        <v>-285</v>
      </c>
      <c r="H184" s="2">
        <v>-285</v>
      </c>
      <c r="I184" s="2">
        <v>285</v>
      </c>
      <c r="J184" s="2"/>
      <c r="K184" s="2">
        <v>285</v>
      </c>
      <c r="L184" s="2">
        <v>185</v>
      </c>
      <c r="M184" s="2">
        <v>-195</v>
      </c>
      <c r="N184" s="2">
        <v>-195</v>
      </c>
      <c r="O184" s="2"/>
      <c r="P184" s="2">
        <v>185</v>
      </c>
      <c r="Q184" s="2">
        <v>325</v>
      </c>
      <c r="R184" s="2">
        <v>-332.5</v>
      </c>
      <c r="S184" s="2">
        <v>-332.5</v>
      </c>
      <c r="T184" s="2"/>
      <c r="U184" s="2">
        <v>325</v>
      </c>
      <c r="V184" s="22">
        <v>795</v>
      </c>
      <c r="W184" s="23">
        <v>731.2410000000001</v>
      </c>
      <c r="X184" s="23">
        <v>0</v>
      </c>
      <c r="Y184" s="24" t="s">
        <v>392</v>
      </c>
      <c r="Z184" s="23">
        <v>2</v>
      </c>
      <c r="AA184" s="23" t="s">
        <v>30</v>
      </c>
    </row>
    <row r="185" spans="1:27" x14ac:dyDescent="0.25">
      <c r="A185" s="30" t="s">
        <v>393</v>
      </c>
      <c r="B185" s="2">
        <v>26</v>
      </c>
      <c r="C185" s="2" t="s">
        <v>245</v>
      </c>
      <c r="D185" s="2">
        <v>99.4</v>
      </c>
      <c r="E185" s="2">
        <v>100</v>
      </c>
      <c r="F185" s="21">
        <v>0.91739999999999999</v>
      </c>
      <c r="G185" s="2">
        <v>-285</v>
      </c>
      <c r="H185" s="2">
        <v>285</v>
      </c>
      <c r="I185" s="2">
        <v>-302.5</v>
      </c>
      <c r="J185" s="2"/>
      <c r="K185" s="2">
        <v>285</v>
      </c>
      <c r="L185" s="2">
        <v>170</v>
      </c>
      <c r="M185" s="2">
        <v>180</v>
      </c>
      <c r="N185" s="2">
        <v>-187.5</v>
      </c>
      <c r="O185" s="2"/>
      <c r="P185" s="2">
        <v>180</v>
      </c>
      <c r="Q185" s="2">
        <v>290</v>
      </c>
      <c r="R185" s="2">
        <v>310</v>
      </c>
      <c r="S185" s="2">
        <v>-325</v>
      </c>
      <c r="T185" s="2"/>
      <c r="U185" s="2">
        <v>310</v>
      </c>
      <c r="V185" s="22">
        <v>775</v>
      </c>
      <c r="W185" s="23">
        <v>710.98500000000001</v>
      </c>
      <c r="X185" s="23">
        <v>0</v>
      </c>
      <c r="Y185" s="24" t="s">
        <v>394</v>
      </c>
      <c r="Z185" s="23">
        <v>1</v>
      </c>
      <c r="AA185" s="23" t="s">
        <v>52</v>
      </c>
    </row>
    <row r="186" spans="1:27" x14ac:dyDescent="0.25">
      <c r="A186" s="30" t="s">
        <v>395</v>
      </c>
      <c r="B186" s="2">
        <v>27</v>
      </c>
      <c r="C186" s="2" t="s">
        <v>245</v>
      </c>
      <c r="D186" s="2">
        <v>99.8</v>
      </c>
      <c r="E186" s="2">
        <v>100</v>
      </c>
      <c r="F186" s="21">
        <v>0.91580000000000006</v>
      </c>
      <c r="G186" s="2">
        <v>260</v>
      </c>
      <c r="H186" s="2">
        <v>280</v>
      </c>
      <c r="I186" s="2">
        <v>-300</v>
      </c>
      <c r="J186" s="2"/>
      <c r="K186" s="2">
        <v>280</v>
      </c>
      <c r="L186" s="2">
        <v>160</v>
      </c>
      <c r="M186" s="2">
        <v>172.5</v>
      </c>
      <c r="N186" s="2">
        <v>-180</v>
      </c>
      <c r="O186" s="2"/>
      <c r="P186" s="2">
        <v>172.5</v>
      </c>
      <c r="Q186" s="2">
        <v>280</v>
      </c>
      <c r="R186" s="2">
        <v>-305</v>
      </c>
      <c r="S186" s="2">
        <v>305</v>
      </c>
      <c r="T186" s="2"/>
      <c r="U186" s="2">
        <v>305</v>
      </c>
      <c r="V186" s="22">
        <v>757.5</v>
      </c>
      <c r="W186" s="23">
        <v>693.71850000000006</v>
      </c>
      <c r="X186" s="23">
        <v>0</v>
      </c>
      <c r="Y186" s="24" t="s">
        <v>396</v>
      </c>
      <c r="Z186" s="23">
        <v>1</v>
      </c>
      <c r="AA186" s="23" t="s">
        <v>36</v>
      </c>
    </row>
    <row r="187" spans="1:27" x14ac:dyDescent="0.25">
      <c r="A187" s="30" t="s">
        <v>397</v>
      </c>
      <c r="B187" s="2">
        <v>34</v>
      </c>
      <c r="C187" s="2" t="s">
        <v>245</v>
      </c>
      <c r="D187" s="2">
        <v>98.8</v>
      </c>
      <c r="E187" s="2">
        <v>100</v>
      </c>
      <c r="F187" s="21">
        <v>0.91980000000000006</v>
      </c>
      <c r="G187" s="2">
        <v>275</v>
      </c>
      <c r="H187" s="2">
        <v>282.5</v>
      </c>
      <c r="I187" s="2">
        <v>-300</v>
      </c>
      <c r="J187" s="2"/>
      <c r="K187" s="2">
        <v>282.5</v>
      </c>
      <c r="L187" s="2">
        <v>211</v>
      </c>
      <c r="M187" s="2">
        <v>220</v>
      </c>
      <c r="N187" s="2">
        <v>-227.5</v>
      </c>
      <c r="O187" s="2"/>
      <c r="P187" s="2">
        <v>220</v>
      </c>
      <c r="Q187" s="2">
        <v>215</v>
      </c>
      <c r="R187" s="2">
        <v>240</v>
      </c>
      <c r="S187" s="2">
        <v>0</v>
      </c>
      <c r="T187" s="2"/>
      <c r="U187" s="2">
        <v>240</v>
      </c>
      <c r="V187" s="22">
        <v>742.5</v>
      </c>
      <c r="W187" s="23">
        <v>682.95150000000001</v>
      </c>
      <c r="X187" s="23">
        <v>0</v>
      </c>
      <c r="Y187" s="24" t="s">
        <v>398</v>
      </c>
      <c r="Z187" s="23">
        <v>1</v>
      </c>
      <c r="AA187" s="23" t="s">
        <v>26</v>
      </c>
    </row>
    <row r="188" spans="1:27" x14ac:dyDescent="0.25">
      <c r="A188" s="30" t="s">
        <v>399</v>
      </c>
      <c r="B188" s="2">
        <v>30</v>
      </c>
      <c r="C188" s="2" t="s">
        <v>245</v>
      </c>
      <c r="D188" s="2">
        <v>98.6</v>
      </c>
      <c r="E188" s="2">
        <v>100</v>
      </c>
      <c r="F188" s="21">
        <v>0.92060000000000008</v>
      </c>
      <c r="G188" s="2">
        <v>215</v>
      </c>
      <c r="H188" s="2">
        <v>230</v>
      </c>
      <c r="I188" s="2">
        <v>237.5</v>
      </c>
      <c r="J188" s="2"/>
      <c r="K188" s="2">
        <v>237.5</v>
      </c>
      <c r="L188" s="2">
        <v>175</v>
      </c>
      <c r="M188" s="2">
        <v>185</v>
      </c>
      <c r="N188" s="2">
        <v>190</v>
      </c>
      <c r="O188" s="2"/>
      <c r="P188" s="2">
        <v>190</v>
      </c>
      <c r="Q188" s="2">
        <v>265</v>
      </c>
      <c r="R188" s="2">
        <v>280</v>
      </c>
      <c r="S188" s="2">
        <v>295</v>
      </c>
      <c r="T188" s="2"/>
      <c r="U188" s="2">
        <v>295</v>
      </c>
      <c r="V188" s="22">
        <v>722.5</v>
      </c>
      <c r="W188" s="23">
        <v>665.13350000000003</v>
      </c>
      <c r="X188" s="23">
        <v>0</v>
      </c>
      <c r="Y188" s="24" t="s">
        <v>400</v>
      </c>
      <c r="Z188" s="23">
        <v>1</v>
      </c>
      <c r="AA188" s="23" t="s">
        <v>30</v>
      </c>
    </row>
    <row r="189" spans="1:27" x14ac:dyDescent="0.25">
      <c r="A189" s="30" t="s">
        <v>401</v>
      </c>
      <c r="B189" s="2">
        <v>24</v>
      </c>
      <c r="C189" s="2" t="s">
        <v>245</v>
      </c>
      <c r="D189" s="2">
        <v>98.4</v>
      </c>
      <c r="E189" s="2">
        <v>100</v>
      </c>
      <c r="F189" s="21">
        <v>0.9214</v>
      </c>
      <c r="G189" s="2">
        <v>250</v>
      </c>
      <c r="H189" s="2">
        <v>-290</v>
      </c>
      <c r="I189" s="2">
        <v>-300</v>
      </c>
      <c r="J189" s="2"/>
      <c r="K189" s="2">
        <v>250</v>
      </c>
      <c r="L189" s="2">
        <v>150</v>
      </c>
      <c r="M189" s="2">
        <v>160</v>
      </c>
      <c r="N189" s="2">
        <v>-165</v>
      </c>
      <c r="O189" s="2"/>
      <c r="P189" s="2">
        <v>160</v>
      </c>
      <c r="Q189" s="2">
        <v>290</v>
      </c>
      <c r="R189" s="2">
        <v>310</v>
      </c>
      <c r="S189" s="2">
        <v>0</v>
      </c>
      <c r="T189" s="2"/>
      <c r="U189" s="2">
        <v>310</v>
      </c>
      <c r="V189" s="22">
        <v>720</v>
      </c>
      <c r="W189" s="23">
        <v>663.40800000000002</v>
      </c>
      <c r="X189" s="23">
        <v>0</v>
      </c>
      <c r="Y189" s="24" t="s">
        <v>402</v>
      </c>
      <c r="Z189" s="23">
        <v>1</v>
      </c>
      <c r="AA189" s="23" t="s">
        <v>45</v>
      </c>
    </row>
    <row r="190" spans="1:27" x14ac:dyDescent="0.25">
      <c r="A190" s="30" t="s">
        <v>403</v>
      </c>
      <c r="B190" s="2">
        <v>28</v>
      </c>
      <c r="C190" s="2" t="s">
        <v>245</v>
      </c>
      <c r="D190" s="2">
        <v>95.3</v>
      </c>
      <c r="E190" s="2">
        <v>100</v>
      </c>
      <c r="F190" s="21">
        <v>0.93480000000000008</v>
      </c>
      <c r="G190" s="2">
        <v>250</v>
      </c>
      <c r="H190" s="2">
        <v>272.5</v>
      </c>
      <c r="I190" s="2">
        <v>282.5</v>
      </c>
      <c r="J190" s="2"/>
      <c r="K190" s="2">
        <v>282.5</v>
      </c>
      <c r="L190" s="2">
        <v>100</v>
      </c>
      <c r="M190" s="2">
        <v>110</v>
      </c>
      <c r="N190" s="2">
        <v>117.5</v>
      </c>
      <c r="O190" s="2"/>
      <c r="P190" s="2">
        <v>117.5</v>
      </c>
      <c r="Q190" s="2">
        <v>300</v>
      </c>
      <c r="R190" s="2">
        <v>-325</v>
      </c>
      <c r="S190" s="2">
        <v>0</v>
      </c>
      <c r="T190" s="2"/>
      <c r="U190" s="2">
        <v>300</v>
      </c>
      <c r="V190" s="22">
        <v>700</v>
      </c>
      <c r="W190" s="23">
        <v>654.36</v>
      </c>
      <c r="X190" s="23">
        <v>0</v>
      </c>
      <c r="Y190" s="24" t="s">
        <v>404</v>
      </c>
      <c r="Z190" s="23">
        <v>1</v>
      </c>
      <c r="AA190" s="23" t="s">
        <v>52</v>
      </c>
    </row>
    <row r="191" spans="1:27" x14ac:dyDescent="0.25">
      <c r="A191" s="30" t="s">
        <v>405</v>
      </c>
      <c r="B191" s="2">
        <v>28</v>
      </c>
      <c r="C191" s="2" t="s">
        <v>245</v>
      </c>
      <c r="D191" s="2">
        <v>90.1</v>
      </c>
      <c r="E191" s="2">
        <v>100</v>
      </c>
      <c r="F191" s="21">
        <v>0.96819999999999995</v>
      </c>
      <c r="G191" s="2">
        <v>230</v>
      </c>
      <c r="H191" s="2">
        <v>245</v>
      </c>
      <c r="I191" s="2">
        <v>-255</v>
      </c>
      <c r="J191" s="2"/>
      <c r="K191" s="2">
        <v>245</v>
      </c>
      <c r="L191" s="2">
        <v>120</v>
      </c>
      <c r="M191" s="2">
        <v>130</v>
      </c>
      <c r="N191" s="2">
        <v>-137.5</v>
      </c>
      <c r="O191" s="2"/>
      <c r="P191" s="2">
        <v>130</v>
      </c>
      <c r="Q191" s="2">
        <v>220</v>
      </c>
      <c r="R191" s="2">
        <v>230</v>
      </c>
      <c r="S191" s="2">
        <v>240</v>
      </c>
      <c r="T191" s="2"/>
      <c r="U191" s="2">
        <v>240</v>
      </c>
      <c r="V191" s="22">
        <v>615</v>
      </c>
      <c r="W191" s="23">
        <v>595.44299999999998</v>
      </c>
      <c r="X191" s="23">
        <v>0</v>
      </c>
      <c r="Y191" s="24" t="s">
        <v>406</v>
      </c>
      <c r="Z191" s="23">
        <v>1</v>
      </c>
      <c r="AA191" s="23" t="s">
        <v>52</v>
      </c>
    </row>
    <row r="192" spans="1:27" x14ac:dyDescent="0.25">
      <c r="A192" s="30" t="s">
        <v>407</v>
      </c>
      <c r="B192" s="2">
        <v>38</v>
      </c>
      <c r="C192" s="2" t="s">
        <v>245</v>
      </c>
      <c r="D192" s="2">
        <v>98.8</v>
      </c>
      <c r="E192" s="2">
        <v>100</v>
      </c>
      <c r="F192" s="21">
        <v>0.91980000000000006</v>
      </c>
      <c r="G192" s="2">
        <v>205</v>
      </c>
      <c r="H192" s="2">
        <v>-235</v>
      </c>
      <c r="I192" s="2">
        <v>-235</v>
      </c>
      <c r="J192" s="2"/>
      <c r="K192" s="2">
        <v>205</v>
      </c>
      <c r="L192" s="2">
        <v>-150</v>
      </c>
      <c r="M192" s="2">
        <v>150</v>
      </c>
      <c r="N192" s="2">
        <v>-155</v>
      </c>
      <c r="O192" s="2"/>
      <c r="P192" s="2">
        <v>150</v>
      </c>
      <c r="Q192" s="2">
        <v>240</v>
      </c>
      <c r="R192" s="2">
        <v>-255</v>
      </c>
      <c r="S192" s="2">
        <v>-255</v>
      </c>
      <c r="T192" s="2"/>
      <c r="U192" s="2">
        <v>240</v>
      </c>
      <c r="V192" s="22">
        <v>595</v>
      </c>
      <c r="W192" s="23">
        <v>547.28100000000006</v>
      </c>
      <c r="X192" s="23">
        <v>0</v>
      </c>
      <c r="Y192" s="24" t="s">
        <v>408</v>
      </c>
      <c r="Z192" s="23">
        <v>1</v>
      </c>
      <c r="AA192" s="23" t="s">
        <v>45</v>
      </c>
    </row>
    <row r="193" spans="1:27" x14ac:dyDescent="0.25">
      <c r="A193" s="30" t="s">
        <v>409</v>
      </c>
      <c r="B193" s="2">
        <v>32</v>
      </c>
      <c r="C193" s="2" t="s">
        <v>245</v>
      </c>
      <c r="D193" s="2">
        <v>99.8</v>
      </c>
      <c r="E193" s="2">
        <v>100</v>
      </c>
      <c r="F193" s="21">
        <v>0.91580000000000006</v>
      </c>
      <c r="G193" s="2">
        <v>200</v>
      </c>
      <c r="H193" s="2">
        <v>220</v>
      </c>
      <c r="I193" s="2">
        <v>235</v>
      </c>
      <c r="J193" s="2"/>
      <c r="K193" s="2">
        <v>235</v>
      </c>
      <c r="L193" s="2">
        <v>120</v>
      </c>
      <c r="M193" s="2">
        <v>130</v>
      </c>
      <c r="N193" s="2">
        <v>137.5</v>
      </c>
      <c r="O193" s="2"/>
      <c r="P193" s="2">
        <v>137.5</v>
      </c>
      <c r="Q193" s="2">
        <v>200</v>
      </c>
      <c r="R193" s="2">
        <v>215</v>
      </c>
      <c r="S193" s="2">
        <v>222.5</v>
      </c>
      <c r="T193" s="2"/>
      <c r="U193" s="2">
        <v>222.5</v>
      </c>
      <c r="V193" s="22">
        <v>595</v>
      </c>
      <c r="W193" s="23">
        <v>544.90100000000007</v>
      </c>
      <c r="X193" s="23">
        <v>0</v>
      </c>
      <c r="Y193" s="24" t="s">
        <v>410</v>
      </c>
      <c r="Z193" s="23">
        <v>1</v>
      </c>
      <c r="AA193" s="23" t="s">
        <v>52</v>
      </c>
    </row>
    <row r="194" spans="1:27" x14ac:dyDescent="0.25">
      <c r="A194" s="30" t="s">
        <v>411</v>
      </c>
      <c r="B194" s="2">
        <v>44</v>
      </c>
      <c r="C194" s="2" t="s">
        <v>257</v>
      </c>
      <c r="D194" s="2">
        <v>91.7</v>
      </c>
      <c r="E194" s="2">
        <v>100</v>
      </c>
      <c r="F194" s="21">
        <v>0.95639999999999992</v>
      </c>
      <c r="G194" s="2">
        <v>200</v>
      </c>
      <c r="H194" s="2">
        <v>220</v>
      </c>
      <c r="I194" s="2">
        <v>230</v>
      </c>
      <c r="J194" s="2"/>
      <c r="K194" s="2">
        <v>230</v>
      </c>
      <c r="L194" s="2">
        <v>140</v>
      </c>
      <c r="M194" s="2">
        <v>150</v>
      </c>
      <c r="N194" s="2">
        <v>160</v>
      </c>
      <c r="O194" s="2"/>
      <c r="P194" s="2">
        <v>160</v>
      </c>
      <c r="Q194" s="2">
        <v>240</v>
      </c>
      <c r="R194" s="2">
        <v>250</v>
      </c>
      <c r="S194" s="2">
        <v>255</v>
      </c>
      <c r="T194" s="2"/>
      <c r="U194" s="2">
        <v>255</v>
      </c>
      <c r="V194" s="22">
        <v>645</v>
      </c>
      <c r="W194" s="23">
        <v>616.87799999999993</v>
      </c>
      <c r="X194" s="23">
        <v>643.40375399999994</v>
      </c>
      <c r="Y194" s="24" t="s">
        <v>412</v>
      </c>
      <c r="Z194" s="23">
        <v>7</v>
      </c>
      <c r="AA194" s="23" t="s">
        <v>85</v>
      </c>
    </row>
    <row r="195" spans="1:27" x14ac:dyDescent="0.25">
      <c r="A195" s="30" t="s">
        <v>413</v>
      </c>
      <c r="B195" s="2">
        <v>44</v>
      </c>
      <c r="C195" s="2" t="s">
        <v>257</v>
      </c>
      <c r="D195" s="2">
        <v>95.7</v>
      </c>
      <c r="E195" s="2">
        <v>100</v>
      </c>
      <c r="F195" s="21">
        <v>0.93320000000000003</v>
      </c>
      <c r="G195" s="2">
        <v>-200</v>
      </c>
      <c r="H195" s="2">
        <v>210</v>
      </c>
      <c r="I195" s="2">
        <v>217.5</v>
      </c>
      <c r="J195" s="2"/>
      <c r="K195" s="2">
        <v>217.5</v>
      </c>
      <c r="L195" s="2">
        <v>130</v>
      </c>
      <c r="M195" s="2">
        <v>140</v>
      </c>
      <c r="N195" s="2">
        <v>-145</v>
      </c>
      <c r="O195" s="2"/>
      <c r="P195" s="2">
        <v>140</v>
      </c>
      <c r="Q195" s="2">
        <v>245</v>
      </c>
      <c r="R195" s="2">
        <v>-257.5</v>
      </c>
      <c r="S195" s="2">
        <v>-257.5</v>
      </c>
      <c r="T195" s="2"/>
      <c r="U195" s="2">
        <v>245</v>
      </c>
      <c r="V195" s="22">
        <v>602.5</v>
      </c>
      <c r="W195" s="23">
        <v>562.25300000000004</v>
      </c>
      <c r="X195" s="23">
        <v>586.42987900000003</v>
      </c>
      <c r="Y195" s="24" t="s">
        <v>414</v>
      </c>
      <c r="Z195" s="23">
        <v>5</v>
      </c>
      <c r="AA195" s="23" t="s">
        <v>76</v>
      </c>
    </row>
    <row r="196" spans="1:27" x14ac:dyDescent="0.25">
      <c r="A196" s="30" t="s">
        <v>415</v>
      </c>
      <c r="B196" s="2">
        <v>42</v>
      </c>
      <c r="C196" s="2" t="s">
        <v>257</v>
      </c>
      <c r="D196" s="2">
        <v>97.1</v>
      </c>
      <c r="E196" s="2">
        <v>100</v>
      </c>
      <c r="F196" s="21">
        <v>0.92660000000000009</v>
      </c>
      <c r="G196" s="2">
        <v>187.5</v>
      </c>
      <c r="H196" s="2">
        <v>200</v>
      </c>
      <c r="I196" s="2">
        <v>207.5</v>
      </c>
      <c r="J196" s="2"/>
      <c r="K196" s="2">
        <v>207.5</v>
      </c>
      <c r="L196" s="2">
        <v>125</v>
      </c>
      <c r="M196" s="2">
        <v>130</v>
      </c>
      <c r="N196" s="2">
        <v>-135</v>
      </c>
      <c r="O196" s="2"/>
      <c r="P196" s="2">
        <v>130</v>
      </c>
      <c r="Q196" s="2">
        <v>200</v>
      </c>
      <c r="R196" s="2">
        <v>212.5</v>
      </c>
      <c r="S196" s="2">
        <v>222.5</v>
      </c>
      <c r="T196" s="2"/>
      <c r="U196" s="2">
        <v>222.5</v>
      </c>
      <c r="V196" s="22">
        <v>560</v>
      </c>
      <c r="W196" s="23">
        <v>518.89600000000007</v>
      </c>
      <c r="X196" s="23">
        <v>529.27392000000009</v>
      </c>
      <c r="Y196" s="24" t="s">
        <v>416</v>
      </c>
      <c r="Z196" s="23">
        <v>3</v>
      </c>
      <c r="AA196" s="23" t="s">
        <v>30</v>
      </c>
    </row>
    <row r="197" spans="1:27" x14ac:dyDescent="0.25">
      <c r="A197" s="30" t="s">
        <v>417</v>
      </c>
      <c r="B197" s="2">
        <v>46</v>
      </c>
      <c r="C197" s="2" t="s">
        <v>329</v>
      </c>
      <c r="D197" s="2">
        <v>99.8</v>
      </c>
      <c r="E197" s="2">
        <v>100</v>
      </c>
      <c r="F197" s="21">
        <v>0.91580000000000006</v>
      </c>
      <c r="G197" s="2">
        <v>-215</v>
      </c>
      <c r="H197" s="2">
        <v>215</v>
      </c>
      <c r="I197" s="2">
        <v>235</v>
      </c>
      <c r="J197" s="2"/>
      <c r="K197" s="2">
        <v>235</v>
      </c>
      <c r="L197" s="2">
        <v>145</v>
      </c>
      <c r="M197" s="2">
        <v>155</v>
      </c>
      <c r="N197" s="2">
        <v>160</v>
      </c>
      <c r="O197" s="2"/>
      <c r="P197" s="2">
        <v>160</v>
      </c>
      <c r="Q197" s="2">
        <v>220</v>
      </c>
      <c r="R197" s="2">
        <v>245</v>
      </c>
      <c r="S197" s="2">
        <v>255</v>
      </c>
      <c r="T197" s="2"/>
      <c r="U197" s="2">
        <v>255</v>
      </c>
      <c r="V197" s="22">
        <v>650</v>
      </c>
      <c r="W197" s="23">
        <v>595.27</v>
      </c>
      <c r="X197" s="23">
        <v>635.74836000000005</v>
      </c>
      <c r="Y197" s="24" t="s">
        <v>418</v>
      </c>
      <c r="Z197" s="23">
        <v>7</v>
      </c>
      <c r="AA197" s="23" t="s">
        <v>39</v>
      </c>
    </row>
    <row r="198" spans="1:27" x14ac:dyDescent="0.25">
      <c r="A198" s="30" t="s">
        <v>419</v>
      </c>
      <c r="B198" s="2">
        <v>46</v>
      </c>
      <c r="C198" s="2" t="s">
        <v>329</v>
      </c>
      <c r="D198" s="2">
        <v>97.1</v>
      </c>
      <c r="E198" s="2">
        <v>100</v>
      </c>
      <c r="F198" s="21">
        <v>0.92660000000000009</v>
      </c>
      <c r="G198" s="2">
        <v>180</v>
      </c>
      <c r="H198" s="2">
        <v>-200</v>
      </c>
      <c r="I198" s="2">
        <v>210</v>
      </c>
      <c r="J198" s="2"/>
      <c r="K198" s="2">
        <v>210</v>
      </c>
      <c r="L198" s="2">
        <v>135</v>
      </c>
      <c r="M198" s="2">
        <v>145</v>
      </c>
      <c r="N198" s="2">
        <v>-150</v>
      </c>
      <c r="O198" s="2"/>
      <c r="P198" s="2">
        <v>145</v>
      </c>
      <c r="Q198" s="2">
        <v>190</v>
      </c>
      <c r="R198" s="2">
        <v>210</v>
      </c>
      <c r="S198" s="2">
        <v>220</v>
      </c>
      <c r="T198" s="2"/>
      <c r="U198" s="2">
        <v>220</v>
      </c>
      <c r="V198" s="22">
        <v>575</v>
      </c>
      <c r="W198" s="23">
        <v>532.79500000000007</v>
      </c>
      <c r="X198" s="23">
        <v>569.02506000000005</v>
      </c>
      <c r="Y198" s="24" t="s">
        <v>420</v>
      </c>
      <c r="Z198" s="23">
        <v>5</v>
      </c>
      <c r="AA198" s="23" t="s">
        <v>62</v>
      </c>
    </row>
    <row r="199" spans="1:27" x14ac:dyDescent="0.25">
      <c r="A199" s="30" t="s">
        <v>421</v>
      </c>
      <c r="B199" s="2">
        <v>51</v>
      </c>
      <c r="C199" s="2" t="s">
        <v>295</v>
      </c>
      <c r="D199" s="2">
        <v>98.9</v>
      </c>
      <c r="E199" s="2">
        <v>100</v>
      </c>
      <c r="F199" s="21">
        <v>0.9194</v>
      </c>
      <c r="G199" s="2">
        <v>182.5</v>
      </c>
      <c r="H199" s="2">
        <v>192.5</v>
      </c>
      <c r="I199" s="2">
        <v>202.5</v>
      </c>
      <c r="J199" s="2"/>
      <c r="K199" s="2">
        <v>202.5</v>
      </c>
      <c r="L199" s="2">
        <v>142.5</v>
      </c>
      <c r="M199" s="2">
        <v>155</v>
      </c>
      <c r="N199" s="2">
        <v>165</v>
      </c>
      <c r="O199" s="2"/>
      <c r="P199" s="2">
        <v>165</v>
      </c>
      <c r="Q199" s="2">
        <v>185</v>
      </c>
      <c r="R199" s="2">
        <v>197.5</v>
      </c>
      <c r="S199" s="2">
        <v>205</v>
      </c>
      <c r="T199" s="2"/>
      <c r="U199" s="2">
        <v>205</v>
      </c>
      <c r="V199" s="22">
        <v>572.5</v>
      </c>
      <c r="W199" s="23">
        <v>526.35649999999998</v>
      </c>
      <c r="X199" s="23">
        <v>603.73090549999995</v>
      </c>
      <c r="Y199" s="24" t="s">
        <v>422</v>
      </c>
      <c r="Z199" s="23">
        <v>7</v>
      </c>
      <c r="AA199" s="23" t="s">
        <v>30</v>
      </c>
    </row>
    <row r="200" spans="1:27" x14ac:dyDescent="0.25">
      <c r="A200" s="30" t="s">
        <v>423</v>
      </c>
      <c r="B200" s="2">
        <v>55</v>
      </c>
      <c r="C200" s="2" t="s">
        <v>298</v>
      </c>
      <c r="D200" s="2">
        <v>97.4</v>
      </c>
      <c r="E200" s="2">
        <v>100</v>
      </c>
      <c r="F200" s="21">
        <v>0.9254</v>
      </c>
      <c r="G200" s="2">
        <v>140</v>
      </c>
      <c r="H200" s="2">
        <v>150</v>
      </c>
      <c r="I200" s="2">
        <v>-160</v>
      </c>
      <c r="J200" s="2"/>
      <c r="K200" s="2">
        <v>150</v>
      </c>
      <c r="L200" s="2">
        <v>100</v>
      </c>
      <c r="M200" s="2">
        <v>115</v>
      </c>
      <c r="N200" s="2">
        <v>117.5</v>
      </c>
      <c r="O200" s="2"/>
      <c r="P200" s="2">
        <v>117.5</v>
      </c>
      <c r="Q200" s="2">
        <v>170</v>
      </c>
      <c r="R200" s="2">
        <v>190</v>
      </c>
      <c r="S200" s="2">
        <v>205</v>
      </c>
      <c r="T200" s="2"/>
      <c r="U200" s="2">
        <v>205</v>
      </c>
      <c r="V200" s="22">
        <v>472.5</v>
      </c>
      <c r="W200" s="23">
        <v>437.25150000000002</v>
      </c>
      <c r="X200" s="23">
        <v>535.6330875000001</v>
      </c>
      <c r="Y200" s="24" t="s">
        <v>424</v>
      </c>
      <c r="Z200" s="23">
        <v>7</v>
      </c>
      <c r="AA200" s="23" t="s">
        <v>62</v>
      </c>
    </row>
    <row r="201" spans="1:27" x14ac:dyDescent="0.25">
      <c r="A201" s="30" t="s">
        <v>425</v>
      </c>
      <c r="B201" s="2">
        <v>56</v>
      </c>
      <c r="C201" s="2" t="s">
        <v>298</v>
      </c>
      <c r="D201" s="2">
        <v>98.2</v>
      </c>
      <c r="E201" s="2">
        <v>100</v>
      </c>
      <c r="F201" s="21">
        <v>0.92220000000000002</v>
      </c>
      <c r="G201" s="2">
        <v>135</v>
      </c>
      <c r="H201" s="2">
        <v>145</v>
      </c>
      <c r="I201" s="2">
        <v>150</v>
      </c>
      <c r="J201" s="2"/>
      <c r="K201" s="2">
        <v>150</v>
      </c>
      <c r="L201" s="2">
        <v>115</v>
      </c>
      <c r="M201" s="2">
        <v>120</v>
      </c>
      <c r="N201" s="2">
        <v>125</v>
      </c>
      <c r="O201" s="2"/>
      <c r="P201" s="2">
        <v>125</v>
      </c>
      <c r="Q201" s="2">
        <v>165</v>
      </c>
      <c r="R201" s="2">
        <v>180</v>
      </c>
      <c r="S201" s="2">
        <v>197.5</v>
      </c>
      <c r="T201" s="2"/>
      <c r="U201" s="2">
        <v>197.5</v>
      </c>
      <c r="V201" s="22">
        <v>472.5</v>
      </c>
      <c r="W201" s="23">
        <v>435.73950000000002</v>
      </c>
      <c r="X201" s="23">
        <v>542.93141700000001</v>
      </c>
      <c r="Y201" s="24" t="s">
        <v>426</v>
      </c>
      <c r="Z201" s="23">
        <v>5</v>
      </c>
      <c r="AA201" s="23" t="s">
        <v>62</v>
      </c>
    </row>
    <row r="202" spans="1:27" x14ac:dyDescent="0.25">
      <c r="A202" s="30" t="s">
        <v>427</v>
      </c>
      <c r="B202" s="2">
        <v>60</v>
      </c>
      <c r="C202" s="2" t="s">
        <v>302</v>
      </c>
      <c r="D202" s="2">
        <v>92.4</v>
      </c>
      <c r="E202" s="2">
        <v>100</v>
      </c>
      <c r="F202" s="21">
        <v>0.95139999999999991</v>
      </c>
      <c r="G202" s="2">
        <v>165</v>
      </c>
      <c r="H202" s="2">
        <v>205</v>
      </c>
      <c r="I202" s="2">
        <v>0</v>
      </c>
      <c r="J202" s="2"/>
      <c r="K202" s="2">
        <v>205</v>
      </c>
      <c r="L202" s="2">
        <v>110</v>
      </c>
      <c r="M202" s="2">
        <v>117.5</v>
      </c>
      <c r="N202" s="2">
        <v>122.5</v>
      </c>
      <c r="O202" s="2"/>
      <c r="P202" s="2">
        <v>122.5</v>
      </c>
      <c r="Q202" s="2">
        <v>205</v>
      </c>
      <c r="R202" s="2">
        <v>255</v>
      </c>
      <c r="S202" s="2">
        <v>275</v>
      </c>
      <c r="T202" s="2"/>
      <c r="U202" s="2">
        <v>275</v>
      </c>
      <c r="V202" s="22">
        <v>602.5</v>
      </c>
      <c r="W202" s="23">
        <v>573.21849999999995</v>
      </c>
      <c r="X202" s="23">
        <v>768.11279000000002</v>
      </c>
      <c r="Y202" s="24" t="s">
        <v>428</v>
      </c>
      <c r="Z202" s="23">
        <v>7</v>
      </c>
      <c r="AA202" s="23" t="s">
        <v>36</v>
      </c>
    </row>
    <row r="203" spans="1:27" x14ac:dyDescent="0.25">
      <c r="A203" s="30" t="s">
        <v>429</v>
      </c>
      <c r="B203" s="2">
        <v>63</v>
      </c>
      <c r="C203" s="2" t="s">
        <v>302</v>
      </c>
      <c r="D203" s="2">
        <v>95.3</v>
      </c>
      <c r="E203" s="2">
        <v>100</v>
      </c>
      <c r="F203" s="21">
        <v>0.93480000000000008</v>
      </c>
      <c r="G203" s="2">
        <v>150</v>
      </c>
      <c r="H203" s="2">
        <v>170</v>
      </c>
      <c r="I203" s="2">
        <v>180</v>
      </c>
      <c r="J203" s="2"/>
      <c r="K203" s="2">
        <v>180</v>
      </c>
      <c r="L203" s="2">
        <v>115</v>
      </c>
      <c r="M203" s="2">
        <v>125</v>
      </c>
      <c r="N203" s="2">
        <v>130</v>
      </c>
      <c r="O203" s="2"/>
      <c r="P203" s="2">
        <v>130</v>
      </c>
      <c r="Q203" s="2">
        <v>160</v>
      </c>
      <c r="R203" s="2">
        <v>180</v>
      </c>
      <c r="S203" s="2">
        <v>195</v>
      </c>
      <c r="T203" s="2"/>
      <c r="U203" s="2">
        <v>195</v>
      </c>
      <c r="V203" s="22">
        <v>505</v>
      </c>
      <c r="W203" s="23">
        <v>472.07400000000001</v>
      </c>
      <c r="X203" s="23">
        <v>670.81715400000007</v>
      </c>
      <c r="Y203" s="24" t="s">
        <v>430</v>
      </c>
      <c r="Z203" s="23">
        <v>5</v>
      </c>
      <c r="AA203" s="23" t="s">
        <v>62</v>
      </c>
    </row>
    <row r="204" spans="1:27" ht="15.75" thickBot="1" x14ac:dyDescent="0.3">
      <c r="A204" s="32" t="s">
        <v>431</v>
      </c>
      <c r="B204" s="11">
        <v>61</v>
      </c>
      <c r="C204" s="11" t="s">
        <v>302</v>
      </c>
      <c r="D204" s="11">
        <v>95.1</v>
      </c>
      <c r="E204" s="11">
        <v>100</v>
      </c>
      <c r="F204" s="155">
        <v>0.93620000000000003</v>
      </c>
      <c r="G204" s="11">
        <v>137.5</v>
      </c>
      <c r="H204" s="11">
        <v>145</v>
      </c>
      <c r="I204" s="11">
        <v>-150</v>
      </c>
      <c r="J204" s="11"/>
      <c r="K204" s="11">
        <v>145</v>
      </c>
      <c r="L204" s="11">
        <v>87.5</v>
      </c>
      <c r="M204" s="11">
        <v>-95</v>
      </c>
      <c r="N204" s="11">
        <v>-95</v>
      </c>
      <c r="O204" s="11"/>
      <c r="P204" s="11">
        <v>87.5</v>
      </c>
      <c r="Q204" s="11">
        <v>177.5</v>
      </c>
      <c r="R204" s="11">
        <v>187.5</v>
      </c>
      <c r="S204" s="11">
        <v>-197.5</v>
      </c>
      <c r="T204" s="11"/>
      <c r="U204" s="11">
        <v>187.5</v>
      </c>
      <c r="V204" s="156">
        <v>420</v>
      </c>
      <c r="W204" s="33">
        <v>393.20400000000001</v>
      </c>
      <c r="X204" s="33">
        <v>537.11666400000001</v>
      </c>
      <c r="Y204" s="34" t="s">
        <v>432</v>
      </c>
      <c r="Z204" s="33">
        <v>3</v>
      </c>
      <c r="AA204" s="33" t="s">
        <v>30</v>
      </c>
    </row>
    <row r="205" spans="1:27" x14ac:dyDescent="0.25">
      <c r="A205" s="5" t="s">
        <v>433</v>
      </c>
      <c r="B205" s="6">
        <v>16</v>
      </c>
      <c r="C205" s="6" t="s">
        <v>262</v>
      </c>
      <c r="D205" s="6">
        <v>107.6</v>
      </c>
      <c r="E205" s="6">
        <v>110</v>
      </c>
      <c r="F205" s="4">
        <v>0.89060000000000006</v>
      </c>
      <c r="G205" s="6">
        <v>230</v>
      </c>
      <c r="H205" s="6">
        <v>-242.5</v>
      </c>
      <c r="I205" s="6">
        <v>255</v>
      </c>
      <c r="J205" s="6"/>
      <c r="K205" s="186">
        <v>255</v>
      </c>
      <c r="L205" s="183">
        <v>160</v>
      </c>
      <c r="M205" s="6">
        <v>172.5</v>
      </c>
      <c r="N205" s="6">
        <v>185</v>
      </c>
      <c r="O205" s="6"/>
      <c r="P205" s="6">
        <v>185</v>
      </c>
      <c r="Q205" s="6">
        <v>230</v>
      </c>
      <c r="R205" s="6">
        <v>245</v>
      </c>
      <c r="S205" s="6">
        <v>260</v>
      </c>
      <c r="T205" s="6"/>
      <c r="U205" s="6">
        <v>260</v>
      </c>
      <c r="V205" s="7">
        <v>700</v>
      </c>
      <c r="W205" s="8">
        <v>623.42000000000007</v>
      </c>
      <c r="X205" s="8">
        <v>704.46460000000002</v>
      </c>
      <c r="Y205" s="9" t="s">
        <v>434</v>
      </c>
      <c r="Z205" s="8">
        <v>7</v>
      </c>
      <c r="AA205" s="8" t="s">
        <v>260</v>
      </c>
    </row>
    <row r="206" spans="1:27" x14ac:dyDescent="0.25">
      <c r="A206" s="174" t="s">
        <v>435</v>
      </c>
      <c r="B206" s="157">
        <v>18</v>
      </c>
      <c r="C206" s="157" t="s">
        <v>248</v>
      </c>
      <c r="D206" s="157">
        <v>108.4</v>
      </c>
      <c r="E206" s="157">
        <v>110</v>
      </c>
      <c r="F206" s="159">
        <v>0.88900000000000001</v>
      </c>
      <c r="G206" s="157">
        <v>180</v>
      </c>
      <c r="H206" s="157">
        <v>190</v>
      </c>
      <c r="I206" s="157">
        <v>-200</v>
      </c>
      <c r="J206" s="157"/>
      <c r="K206" s="182">
        <v>190</v>
      </c>
      <c r="L206" s="184">
        <v>115</v>
      </c>
      <c r="M206" s="157">
        <v>120</v>
      </c>
      <c r="N206" s="157">
        <v>-125</v>
      </c>
      <c r="O206" s="157"/>
      <c r="P206" s="157">
        <v>120</v>
      </c>
      <c r="Q206" s="157">
        <v>200</v>
      </c>
      <c r="R206" s="157">
        <v>210</v>
      </c>
      <c r="S206" s="157">
        <v>0</v>
      </c>
      <c r="T206" s="157"/>
      <c r="U206" s="157">
        <v>210</v>
      </c>
      <c r="V206" s="160">
        <v>520</v>
      </c>
      <c r="W206" s="161">
        <v>462.28000000000003</v>
      </c>
      <c r="X206" s="161">
        <v>490.01680000000005</v>
      </c>
      <c r="Y206" s="162" t="s">
        <v>436</v>
      </c>
      <c r="Z206" s="161">
        <v>7</v>
      </c>
      <c r="AA206" s="161" t="s">
        <v>52</v>
      </c>
    </row>
    <row r="207" spans="1:27" x14ac:dyDescent="0.25">
      <c r="A207" s="174" t="s">
        <v>437</v>
      </c>
      <c r="B207" s="157">
        <v>23</v>
      </c>
      <c r="C207" s="157" t="s">
        <v>250</v>
      </c>
      <c r="D207" s="157">
        <v>109.5</v>
      </c>
      <c r="E207" s="157">
        <v>110</v>
      </c>
      <c r="F207" s="159">
        <v>0.88600000000000001</v>
      </c>
      <c r="G207" s="157">
        <v>-302.5</v>
      </c>
      <c r="H207" s="157">
        <v>-302.5</v>
      </c>
      <c r="I207" s="157">
        <v>302.5</v>
      </c>
      <c r="J207" s="157"/>
      <c r="K207" s="182">
        <v>302.5</v>
      </c>
      <c r="L207" s="184">
        <v>177.5</v>
      </c>
      <c r="M207" s="157">
        <v>187.5</v>
      </c>
      <c r="N207" s="157">
        <v>-195</v>
      </c>
      <c r="O207" s="157"/>
      <c r="P207" s="157">
        <v>187.5</v>
      </c>
      <c r="Q207" s="157">
        <v>297.5</v>
      </c>
      <c r="R207" s="157">
        <v>310</v>
      </c>
      <c r="S207" s="157">
        <v>-320</v>
      </c>
      <c r="T207" s="157"/>
      <c r="U207" s="157">
        <v>310</v>
      </c>
      <c r="V207" s="160">
        <v>800</v>
      </c>
      <c r="W207" s="161">
        <v>708.8</v>
      </c>
      <c r="X207" s="161">
        <v>0</v>
      </c>
      <c r="Y207" s="162" t="s">
        <v>438</v>
      </c>
      <c r="Z207" s="161">
        <v>7</v>
      </c>
      <c r="AA207" s="161" t="s">
        <v>30</v>
      </c>
    </row>
    <row r="208" spans="1:27" x14ac:dyDescent="0.25">
      <c r="A208" s="174" t="s">
        <v>441</v>
      </c>
      <c r="B208" s="157">
        <v>22</v>
      </c>
      <c r="C208" s="157" t="s">
        <v>250</v>
      </c>
      <c r="D208" s="157">
        <v>109.9</v>
      </c>
      <c r="E208" s="157">
        <v>110</v>
      </c>
      <c r="F208" s="159">
        <v>0.88500000000000001</v>
      </c>
      <c r="G208" s="157">
        <v>277.5</v>
      </c>
      <c r="H208" s="157">
        <v>290</v>
      </c>
      <c r="I208" s="157">
        <v>-300</v>
      </c>
      <c r="J208" s="157"/>
      <c r="K208" s="182">
        <v>290</v>
      </c>
      <c r="L208" s="184">
        <v>155</v>
      </c>
      <c r="M208" s="157">
        <v>170</v>
      </c>
      <c r="N208" s="157">
        <v>-175</v>
      </c>
      <c r="O208" s="157"/>
      <c r="P208" s="157">
        <v>170</v>
      </c>
      <c r="Q208" s="157">
        <v>260</v>
      </c>
      <c r="R208" s="157">
        <v>272.5</v>
      </c>
      <c r="S208" s="157">
        <v>280</v>
      </c>
      <c r="T208" s="157"/>
      <c r="U208" s="157">
        <v>280</v>
      </c>
      <c r="V208" s="160">
        <v>740</v>
      </c>
      <c r="W208" s="161">
        <v>654.9</v>
      </c>
      <c r="X208" s="161">
        <v>661.44899999999996</v>
      </c>
      <c r="Y208" s="162" t="s">
        <v>442</v>
      </c>
      <c r="Z208" s="161">
        <v>3</v>
      </c>
      <c r="AA208" s="161" t="s">
        <v>36</v>
      </c>
    </row>
    <row r="209" spans="1:27" x14ac:dyDescent="0.25">
      <c r="A209" s="174" t="s">
        <v>439</v>
      </c>
      <c r="B209" s="157">
        <v>23</v>
      </c>
      <c r="C209" s="157" t="s">
        <v>250</v>
      </c>
      <c r="D209" s="157">
        <v>102.1</v>
      </c>
      <c r="E209" s="157">
        <v>110</v>
      </c>
      <c r="F209" s="159">
        <v>0.90760000000000007</v>
      </c>
      <c r="G209" s="157">
        <v>257.5</v>
      </c>
      <c r="H209" s="157">
        <v>272.5</v>
      </c>
      <c r="I209" s="157">
        <v>-282.5</v>
      </c>
      <c r="J209" s="157"/>
      <c r="K209" s="182">
        <v>272.5</v>
      </c>
      <c r="L209" s="184">
        <v>177.5</v>
      </c>
      <c r="M209" s="157">
        <v>195</v>
      </c>
      <c r="N209" s="157">
        <v>-200</v>
      </c>
      <c r="O209" s="157"/>
      <c r="P209" s="157">
        <v>195</v>
      </c>
      <c r="Q209" s="157">
        <v>245</v>
      </c>
      <c r="R209" s="157">
        <v>262.5</v>
      </c>
      <c r="S209" s="157">
        <v>272.5</v>
      </c>
      <c r="T209" s="157"/>
      <c r="U209" s="157">
        <v>272.5</v>
      </c>
      <c r="V209" s="160">
        <v>740</v>
      </c>
      <c r="W209" s="161">
        <v>671.62400000000002</v>
      </c>
      <c r="X209" s="161">
        <v>0</v>
      </c>
      <c r="Y209" s="162" t="s">
        <v>440</v>
      </c>
      <c r="Z209" s="161">
        <v>5</v>
      </c>
      <c r="AA209" s="161" t="s">
        <v>30</v>
      </c>
    </row>
    <row r="210" spans="1:27" x14ac:dyDescent="0.25">
      <c r="A210" s="174" t="s">
        <v>443</v>
      </c>
      <c r="B210" s="157">
        <v>20</v>
      </c>
      <c r="C210" s="157" t="s">
        <v>250</v>
      </c>
      <c r="D210" s="157">
        <v>106.6</v>
      </c>
      <c r="E210" s="157">
        <v>110</v>
      </c>
      <c r="F210" s="159">
        <v>0.89360000000000006</v>
      </c>
      <c r="G210" s="157">
        <v>225</v>
      </c>
      <c r="H210" s="157">
        <v>250</v>
      </c>
      <c r="I210" s="157">
        <v>260</v>
      </c>
      <c r="J210" s="157"/>
      <c r="K210" s="182">
        <v>260</v>
      </c>
      <c r="L210" s="184">
        <v>170</v>
      </c>
      <c r="M210" s="157">
        <v>-182.5</v>
      </c>
      <c r="N210" s="157">
        <v>0</v>
      </c>
      <c r="O210" s="157"/>
      <c r="P210" s="157">
        <v>170</v>
      </c>
      <c r="Q210" s="157">
        <v>290</v>
      </c>
      <c r="R210" s="157">
        <v>305</v>
      </c>
      <c r="S210" s="157">
        <v>-317.5</v>
      </c>
      <c r="T210" s="157"/>
      <c r="U210" s="157">
        <v>305</v>
      </c>
      <c r="V210" s="160">
        <v>735</v>
      </c>
      <c r="W210" s="161">
        <v>656.79600000000005</v>
      </c>
      <c r="X210" s="161">
        <v>676.49988000000008</v>
      </c>
      <c r="Y210" s="162" t="s">
        <v>444</v>
      </c>
      <c r="Z210" s="161">
        <v>2</v>
      </c>
      <c r="AA210" s="161" t="s">
        <v>30</v>
      </c>
    </row>
    <row r="211" spans="1:27" x14ac:dyDescent="0.25">
      <c r="A211" s="174" t="s">
        <v>445</v>
      </c>
      <c r="B211" s="157">
        <v>20</v>
      </c>
      <c r="C211" s="157" t="s">
        <v>250</v>
      </c>
      <c r="D211" s="157">
        <v>107.1</v>
      </c>
      <c r="E211" s="157">
        <v>110</v>
      </c>
      <c r="F211" s="159">
        <v>0.89200000000000002</v>
      </c>
      <c r="G211" s="157">
        <v>280</v>
      </c>
      <c r="H211" s="157">
        <v>295</v>
      </c>
      <c r="I211" s="157">
        <v>-302.5</v>
      </c>
      <c r="J211" s="157"/>
      <c r="K211" s="182">
        <v>295</v>
      </c>
      <c r="L211" s="184">
        <v>-135</v>
      </c>
      <c r="M211" s="157">
        <v>140</v>
      </c>
      <c r="N211" s="157">
        <v>-145</v>
      </c>
      <c r="O211" s="157"/>
      <c r="P211" s="157">
        <v>140</v>
      </c>
      <c r="Q211" s="157">
        <v>250</v>
      </c>
      <c r="R211" s="157">
        <v>260</v>
      </c>
      <c r="S211" s="157">
        <v>-272.5</v>
      </c>
      <c r="T211" s="157"/>
      <c r="U211" s="157">
        <v>260</v>
      </c>
      <c r="V211" s="160">
        <v>695</v>
      </c>
      <c r="W211" s="161">
        <v>619.94000000000005</v>
      </c>
      <c r="X211" s="161">
        <v>638.53820000000007</v>
      </c>
      <c r="Y211" s="162" t="s">
        <v>446</v>
      </c>
      <c r="Z211" s="161">
        <v>1</v>
      </c>
      <c r="AA211" s="161" t="s">
        <v>36</v>
      </c>
    </row>
    <row r="212" spans="1:27" x14ac:dyDescent="0.25">
      <c r="A212" s="174" t="s">
        <v>447</v>
      </c>
      <c r="B212" s="157">
        <v>27</v>
      </c>
      <c r="C212" s="157" t="s">
        <v>245</v>
      </c>
      <c r="D212" s="157">
        <v>109.1</v>
      </c>
      <c r="E212" s="157">
        <v>110</v>
      </c>
      <c r="F212" s="159">
        <v>0.88700000000000001</v>
      </c>
      <c r="G212" s="157">
        <v>325</v>
      </c>
      <c r="H212" s="157">
        <v>350</v>
      </c>
      <c r="I212" s="157">
        <v>-362.5</v>
      </c>
      <c r="J212" s="157"/>
      <c r="K212" s="182">
        <v>350</v>
      </c>
      <c r="L212" s="184">
        <v>227.5</v>
      </c>
      <c r="M212" s="157">
        <v>240</v>
      </c>
      <c r="N212" s="157">
        <v>-247.5</v>
      </c>
      <c r="O212" s="157"/>
      <c r="P212" s="157">
        <v>240</v>
      </c>
      <c r="Q212" s="157">
        <v>330</v>
      </c>
      <c r="R212" s="157">
        <v>350</v>
      </c>
      <c r="S212" s="157">
        <v>-362.5</v>
      </c>
      <c r="T212" s="157"/>
      <c r="U212" s="157">
        <v>350</v>
      </c>
      <c r="V212" s="160">
        <v>940</v>
      </c>
      <c r="W212" s="161">
        <v>833.78</v>
      </c>
      <c r="X212" s="161">
        <v>0</v>
      </c>
      <c r="Y212" s="162" t="s">
        <v>448</v>
      </c>
      <c r="Z212" s="161">
        <v>7</v>
      </c>
      <c r="AA212" s="161" t="s">
        <v>36</v>
      </c>
    </row>
    <row r="213" spans="1:27" x14ac:dyDescent="0.25">
      <c r="A213" s="174" t="s">
        <v>449</v>
      </c>
      <c r="B213" s="157">
        <v>39</v>
      </c>
      <c r="C213" s="157" t="s">
        <v>245</v>
      </c>
      <c r="D213" s="157">
        <v>109</v>
      </c>
      <c r="E213" s="157">
        <v>110</v>
      </c>
      <c r="F213" s="159">
        <v>0.88700000000000001</v>
      </c>
      <c r="G213" s="157">
        <v>340</v>
      </c>
      <c r="H213" s="157">
        <v>360</v>
      </c>
      <c r="I213" s="157">
        <v>-370</v>
      </c>
      <c r="J213" s="157"/>
      <c r="K213" s="182">
        <v>360</v>
      </c>
      <c r="L213" s="184">
        <v>170</v>
      </c>
      <c r="M213" s="157">
        <v>180</v>
      </c>
      <c r="N213" s="157">
        <v>182.5</v>
      </c>
      <c r="O213" s="157"/>
      <c r="P213" s="157">
        <v>182.5</v>
      </c>
      <c r="Q213" s="157">
        <v>330</v>
      </c>
      <c r="R213" s="157">
        <v>350</v>
      </c>
      <c r="S213" s="157">
        <v>370.5</v>
      </c>
      <c r="T213" s="157"/>
      <c r="U213" s="157">
        <v>370.5</v>
      </c>
      <c r="V213" s="160">
        <v>913</v>
      </c>
      <c r="W213" s="161">
        <v>809.83100000000002</v>
      </c>
      <c r="X213" s="161">
        <v>0</v>
      </c>
      <c r="Y213" s="162" t="s">
        <v>450</v>
      </c>
      <c r="Z213" s="161">
        <v>5</v>
      </c>
      <c r="AA213" s="161" t="s">
        <v>36</v>
      </c>
    </row>
    <row r="214" spans="1:27" x14ac:dyDescent="0.25">
      <c r="A214" s="174" t="s">
        <v>451</v>
      </c>
      <c r="B214" s="157">
        <v>32</v>
      </c>
      <c r="C214" s="157" t="s">
        <v>245</v>
      </c>
      <c r="D214" s="157">
        <v>106.6</v>
      </c>
      <c r="E214" s="157">
        <v>110</v>
      </c>
      <c r="F214" s="159">
        <v>0.89360000000000006</v>
      </c>
      <c r="G214" s="157">
        <v>282.5</v>
      </c>
      <c r="H214" s="157">
        <v>297.5</v>
      </c>
      <c r="I214" s="157">
        <v>-307.5</v>
      </c>
      <c r="J214" s="157"/>
      <c r="K214" s="182">
        <v>297.5</v>
      </c>
      <c r="L214" s="184">
        <v>237.5</v>
      </c>
      <c r="M214" s="157">
        <v>245</v>
      </c>
      <c r="N214" s="157">
        <v>-250</v>
      </c>
      <c r="O214" s="157">
        <v>250</v>
      </c>
      <c r="P214" s="157">
        <v>245</v>
      </c>
      <c r="Q214" s="157">
        <v>287.5</v>
      </c>
      <c r="R214" s="157">
        <v>305</v>
      </c>
      <c r="S214" s="157">
        <v>0</v>
      </c>
      <c r="T214" s="157"/>
      <c r="U214" s="157">
        <v>305</v>
      </c>
      <c r="V214" s="160">
        <v>847.5</v>
      </c>
      <c r="W214" s="161">
        <v>757.32600000000002</v>
      </c>
      <c r="X214" s="161">
        <v>0</v>
      </c>
      <c r="Y214" s="162" t="s">
        <v>452</v>
      </c>
      <c r="Z214" s="161">
        <v>3</v>
      </c>
      <c r="AA214" s="161" t="s">
        <v>30</v>
      </c>
    </row>
    <row r="215" spans="1:27" x14ac:dyDescent="0.25">
      <c r="A215" s="174" t="s">
        <v>453</v>
      </c>
      <c r="B215" s="157">
        <v>26</v>
      </c>
      <c r="C215" s="157" t="s">
        <v>245</v>
      </c>
      <c r="D215" s="157">
        <v>107.8</v>
      </c>
      <c r="E215" s="157">
        <v>110</v>
      </c>
      <c r="F215" s="159">
        <v>0.89</v>
      </c>
      <c r="G215" s="157">
        <v>230</v>
      </c>
      <c r="H215" s="157">
        <v>247.5</v>
      </c>
      <c r="I215" s="157">
        <v>262.5</v>
      </c>
      <c r="J215" s="157"/>
      <c r="K215" s="182">
        <v>262.5</v>
      </c>
      <c r="L215" s="184">
        <v>170</v>
      </c>
      <c r="M215" s="157">
        <v>182.5</v>
      </c>
      <c r="N215" s="157">
        <v>187.5</v>
      </c>
      <c r="O215" s="157"/>
      <c r="P215" s="157">
        <v>187.5</v>
      </c>
      <c r="Q215" s="157">
        <v>240</v>
      </c>
      <c r="R215" s="157">
        <v>262.5</v>
      </c>
      <c r="S215" s="157">
        <v>270</v>
      </c>
      <c r="T215" s="157"/>
      <c r="U215" s="157">
        <v>270</v>
      </c>
      <c r="V215" s="160">
        <v>720</v>
      </c>
      <c r="W215" s="161">
        <v>640.79999999999995</v>
      </c>
      <c r="X215" s="161">
        <v>0</v>
      </c>
      <c r="Y215" s="162" t="s">
        <v>454</v>
      </c>
      <c r="Z215" s="161">
        <v>2</v>
      </c>
      <c r="AA215" s="161" t="s">
        <v>52</v>
      </c>
    </row>
    <row r="216" spans="1:27" x14ac:dyDescent="0.25">
      <c r="A216" s="174" t="s">
        <v>455</v>
      </c>
      <c r="B216" s="157">
        <v>35</v>
      </c>
      <c r="C216" s="157" t="s">
        <v>245</v>
      </c>
      <c r="D216" s="157">
        <v>108.4</v>
      </c>
      <c r="E216" s="157">
        <v>110</v>
      </c>
      <c r="F216" s="159">
        <v>0.88900000000000001</v>
      </c>
      <c r="G216" s="157">
        <v>210</v>
      </c>
      <c r="H216" s="157">
        <v>230</v>
      </c>
      <c r="I216" s="157">
        <v>245</v>
      </c>
      <c r="J216" s="157"/>
      <c r="K216" s="182">
        <v>245</v>
      </c>
      <c r="L216" s="184">
        <v>135</v>
      </c>
      <c r="M216" s="157">
        <v>150</v>
      </c>
      <c r="N216" s="157">
        <v>-155</v>
      </c>
      <c r="O216" s="157"/>
      <c r="P216" s="157">
        <v>150</v>
      </c>
      <c r="Q216" s="157">
        <v>250</v>
      </c>
      <c r="R216" s="157">
        <v>270</v>
      </c>
      <c r="S216" s="157">
        <v>-280</v>
      </c>
      <c r="T216" s="157"/>
      <c r="U216" s="157">
        <v>270</v>
      </c>
      <c r="V216" s="160">
        <v>665</v>
      </c>
      <c r="W216" s="161">
        <v>591.18500000000006</v>
      </c>
      <c r="X216" s="161">
        <v>0</v>
      </c>
      <c r="Y216" s="162" t="s">
        <v>456</v>
      </c>
      <c r="Z216" s="161">
        <v>1</v>
      </c>
      <c r="AA216" s="161" t="s">
        <v>45</v>
      </c>
    </row>
    <row r="217" spans="1:27" x14ac:dyDescent="0.25">
      <c r="A217" s="174" t="s">
        <v>457</v>
      </c>
      <c r="B217" s="157">
        <v>26</v>
      </c>
      <c r="C217" s="157" t="s">
        <v>245</v>
      </c>
      <c r="D217" s="157">
        <v>109.9</v>
      </c>
      <c r="E217" s="157">
        <v>110</v>
      </c>
      <c r="F217" s="159">
        <v>0.88500000000000001</v>
      </c>
      <c r="G217" s="157">
        <v>200</v>
      </c>
      <c r="H217" s="157">
        <v>207.5</v>
      </c>
      <c r="I217" s="157">
        <v>-215</v>
      </c>
      <c r="J217" s="157"/>
      <c r="K217" s="182">
        <v>207.5</v>
      </c>
      <c r="L217" s="184">
        <v>127.5</v>
      </c>
      <c r="M217" s="157">
        <v>135</v>
      </c>
      <c r="N217" s="157">
        <v>-140</v>
      </c>
      <c r="O217" s="157"/>
      <c r="P217" s="157">
        <v>135</v>
      </c>
      <c r="Q217" s="157">
        <v>200</v>
      </c>
      <c r="R217" s="157">
        <v>-220</v>
      </c>
      <c r="S217" s="157">
        <v>220</v>
      </c>
      <c r="T217" s="157"/>
      <c r="U217" s="157">
        <v>220</v>
      </c>
      <c r="V217" s="160">
        <v>562.5</v>
      </c>
      <c r="W217" s="161">
        <v>497.8125</v>
      </c>
      <c r="X217" s="161">
        <v>0</v>
      </c>
      <c r="Y217" s="162" t="s">
        <v>458</v>
      </c>
      <c r="Z217" s="161">
        <v>1</v>
      </c>
      <c r="AA217" s="161" t="s">
        <v>52</v>
      </c>
    </row>
    <row r="218" spans="1:27" x14ac:dyDescent="0.25">
      <c r="A218" s="174" t="s">
        <v>459</v>
      </c>
      <c r="B218" s="157">
        <v>39</v>
      </c>
      <c r="C218" s="157" t="s">
        <v>245</v>
      </c>
      <c r="D218" s="157">
        <v>105.5</v>
      </c>
      <c r="E218" s="157">
        <v>110</v>
      </c>
      <c r="F218" s="159">
        <v>0.89700000000000002</v>
      </c>
      <c r="G218" s="157">
        <v>227.5</v>
      </c>
      <c r="H218" s="157">
        <v>-250</v>
      </c>
      <c r="I218" s="157">
        <v>0</v>
      </c>
      <c r="J218" s="157"/>
      <c r="K218" s="182">
        <v>227.5</v>
      </c>
      <c r="L218" s="184">
        <v>165</v>
      </c>
      <c r="M218" s="157">
        <v>-175</v>
      </c>
      <c r="N218" s="157">
        <v>0</v>
      </c>
      <c r="O218" s="157"/>
      <c r="P218" s="157">
        <v>165</v>
      </c>
      <c r="Q218" s="157">
        <v>70</v>
      </c>
      <c r="R218" s="157">
        <v>0</v>
      </c>
      <c r="S218" s="157">
        <v>0</v>
      </c>
      <c r="T218" s="157"/>
      <c r="U218" s="157">
        <v>70</v>
      </c>
      <c r="V218" s="160">
        <v>462.5</v>
      </c>
      <c r="W218" s="161">
        <v>414.86250000000001</v>
      </c>
      <c r="X218" s="161">
        <v>0</v>
      </c>
      <c r="Y218" s="162" t="s">
        <v>460</v>
      </c>
      <c r="Z218" s="161">
        <v>1</v>
      </c>
      <c r="AA218" s="161" t="s">
        <v>30</v>
      </c>
    </row>
    <row r="219" spans="1:27" x14ac:dyDescent="0.25">
      <c r="A219" s="174" t="s">
        <v>462</v>
      </c>
      <c r="B219" s="157">
        <v>25</v>
      </c>
      <c r="C219" s="157" t="s">
        <v>245</v>
      </c>
      <c r="D219" s="157">
        <v>109.9</v>
      </c>
      <c r="E219" s="157">
        <v>110</v>
      </c>
      <c r="F219" s="159">
        <v>0.88500000000000001</v>
      </c>
      <c r="G219" s="157">
        <v>-275</v>
      </c>
      <c r="H219" s="157">
        <v>0</v>
      </c>
      <c r="I219" s="157">
        <v>0</v>
      </c>
      <c r="J219" s="157"/>
      <c r="K219" s="182">
        <v>0</v>
      </c>
      <c r="L219" s="184">
        <v>0</v>
      </c>
      <c r="M219" s="157"/>
      <c r="N219" s="157"/>
      <c r="O219" s="157"/>
      <c r="P219" s="157">
        <v>0</v>
      </c>
      <c r="Q219" s="157">
        <v>0</v>
      </c>
      <c r="R219" s="157"/>
      <c r="S219" s="157"/>
      <c r="T219" s="157"/>
      <c r="U219" s="157">
        <v>0</v>
      </c>
      <c r="V219" s="160">
        <v>0</v>
      </c>
      <c r="W219" s="161">
        <v>0</v>
      </c>
      <c r="X219" s="161">
        <v>0</v>
      </c>
      <c r="Y219" s="162">
        <v>0</v>
      </c>
      <c r="Z219" s="161">
        <v>0</v>
      </c>
      <c r="AA219" s="161" t="s">
        <v>30</v>
      </c>
    </row>
    <row r="220" spans="1:27" x14ac:dyDescent="0.25">
      <c r="A220" s="174" t="s">
        <v>461</v>
      </c>
      <c r="B220" s="157">
        <v>29</v>
      </c>
      <c r="C220" s="157" t="s">
        <v>245</v>
      </c>
      <c r="D220" s="157">
        <v>108.4</v>
      </c>
      <c r="E220" s="157">
        <v>110</v>
      </c>
      <c r="F220" s="159">
        <v>0.88900000000000001</v>
      </c>
      <c r="G220" s="157">
        <v>285</v>
      </c>
      <c r="H220" s="157">
        <v>305</v>
      </c>
      <c r="I220" s="157">
        <v>0</v>
      </c>
      <c r="J220" s="157"/>
      <c r="K220" s="182">
        <v>305</v>
      </c>
      <c r="L220" s="184">
        <v>185</v>
      </c>
      <c r="M220" s="157">
        <v>200</v>
      </c>
      <c r="N220" s="157">
        <v>-205</v>
      </c>
      <c r="O220" s="157"/>
      <c r="P220" s="157">
        <v>200</v>
      </c>
      <c r="Q220" s="157">
        <v>-305</v>
      </c>
      <c r="R220" s="157">
        <v>0</v>
      </c>
      <c r="S220" s="157">
        <v>0</v>
      </c>
      <c r="T220" s="157"/>
      <c r="U220" s="157">
        <v>0</v>
      </c>
      <c r="V220" s="160">
        <v>0</v>
      </c>
      <c r="W220" s="161">
        <v>0</v>
      </c>
      <c r="X220" s="161">
        <v>0</v>
      </c>
      <c r="Y220" s="162">
        <v>0</v>
      </c>
      <c r="Z220" s="161">
        <v>0</v>
      </c>
      <c r="AA220" s="161" t="s">
        <v>39</v>
      </c>
    </row>
    <row r="221" spans="1:27" x14ac:dyDescent="0.25">
      <c r="A221" s="174" t="s">
        <v>463</v>
      </c>
      <c r="B221" s="157">
        <v>44</v>
      </c>
      <c r="C221" s="157" t="s">
        <v>257</v>
      </c>
      <c r="D221" s="157">
        <v>102.1</v>
      </c>
      <c r="E221" s="157">
        <v>110</v>
      </c>
      <c r="F221" s="159">
        <v>0.90760000000000007</v>
      </c>
      <c r="G221" s="157">
        <v>220</v>
      </c>
      <c r="H221" s="157">
        <v>242.5</v>
      </c>
      <c r="I221" s="157">
        <v>257.5</v>
      </c>
      <c r="J221" s="157"/>
      <c r="K221" s="182">
        <v>257.5</v>
      </c>
      <c r="L221" s="184">
        <v>142.5</v>
      </c>
      <c r="M221" s="157">
        <v>167.5</v>
      </c>
      <c r="N221" s="157">
        <v>-182.5</v>
      </c>
      <c r="O221" s="157"/>
      <c r="P221" s="157">
        <v>167.5</v>
      </c>
      <c r="Q221" s="157">
        <v>220</v>
      </c>
      <c r="R221" s="157">
        <v>230</v>
      </c>
      <c r="S221" s="157">
        <v>245</v>
      </c>
      <c r="T221" s="157"/>
      <c r="U221" s="157">
        <v>245</v>
      </c>
      <c r="V221" s="160">
        <v>670</v>
      </c>
      <c r="W221" s="161">
        <v>608.0920000000001</v>
      </c>
      <c r="X221" s="161">
        <v>634.23995600000001</v>
      </c>
      <c r="Y221" s="162" t="s">
        <v>464</v>
      </c>
      <c r="Z221" s="161">
        <v>7</v>
      </c>
      <c r="AA221" s="161" t="s">
        <v>30</v>
      </c>
    </row>
    <row r="222" spans="1:27" x14ac:dyDescent="0.25">
      <c r="A222" s="174" t="s">
        <v>465</v>
      </c>
      <c r="B222" s="157">
        <v>44</v>
      </c>
      <c r="C222" s="157" t="s">
        <v>257</v>
      </c>
      <c r="D222" s="157">
        <v>101.1</v>
      </c>
      <c r="E222" s="157">
        <v>110</v>
      </c>
      <c r="F222" s="159">
        <v>0.91060000000000008</v>
      </c>
      <c r="G222" s="157">
        <v>200</v>
      </c>
      <c r="H222" s="157">
        <v>220</v>
      </c>
      <c r="I222" s="157">
        <v>-232.5</v>
      </c>
      <c r="J222" s="157"/>
      <c r="K222" s="182">
        <v>220</v>
      </c>
      <c r="L222" s="184">
        <v>140</v>
      </c>
      <c r="M222" s="157">
        <v>-145</v>
      </c>
      <c r="N222" s="157">
        <v>-145</v>
      </c>
      <c r="O222" s="157"/>
      <c r="P222" s="157">
        <v>140</v>
      </c>
      <c r="Q222" s="157">
        <v>200</v>
      </c>
      <c r="R222" s="157">
        <v>220</v>
      </c>
      <c r="S222" s="157">
        <v>-230</v>
      </c>
      <c r="T222" s="157"/>
      <c r="U222" s="157">
        <v>220</v>
      </c>
      <c r="V222" s="160">
        <v>580</v>
      </c>
      <c r="W222" s="161">
        <v>528.14800000000002</v>
      </c>
      <c r="X222" s="161">
        <v>550.85836399999994</v>
      </c>
      <c r="Y222" s="162" t="s">
        <v>466</v>
      </c>
      <c r="Z222" s="161">
        <v>5</v>
      </c>
      <c r="AA222" s="161" t="s">
        <v>85</v>
      </c>
    </row>
    <row r="223" spans="1:27" x14ac:dyDescent="0.25">
      <c r="A223" s="174" t="s">
        <v>467</v>
      </c>
      <c r="B223" s="157">
        <v>48</v>
      </c>
      <c r="C223" s="157" t="s">
        <v>329</v>
      </c>
      <c r="D223" s="157">
        <v>106.8</v>
      </c>
      <c r="E223" s="157">
        <v>110</v>
      </c>
      <c r="F223" s="159">
        <v>0.89280000000000004</v>
      </c>
      <c r="G223" s="157">
        <v>240</v>
      </c>
      <c r="H223" s="157">
        <v>255</v>
      </c>
      <c r="I223" s="157">
        <v>270</v>
      </c>
      <c r="J223" s="157"/>
      <c r="K223" s="182">
        <v>270</v>
      </c>
      <c r="L223" s="184">
        <v>145</v>
      </c>
      <c r="M223" s="157">
        <v>155</v>
      </c>
      <c r="N223" s="157">
        <v>162.5</v>
      </c>
      <c r="O223" s="157"/>
      <c r="P223" s="157">
        <v>162.5</v>
      </c>
      <c r="Q223" s="157">
        <v>240</v>
      </c>
      <c r="R223" s="157">
        <v>255</v>
      </c>
      <c r="S223" s="157">
        <v>-270</v>
      </c>
      <c r="T223" s="157"/>
      <c r="U223" s="157">
        <v>255</v>
      </c>
      <c r="V223" s="160">
        <v>687.5</v>
      </c>
      <c r="W223" s="161">
        <v>613.80000000000007</v>
      </c>
      <c r="X223" s="161">
        <v>673.33860000000004</v>
      </c>
      <c r="Y223" s="162" t="s">
        <v>468</v>
      </c>
      <c r="Z223" s="161">
        <v>7</v>
      </c>
      <c r="AA223" s="161" t="s">
        <v>62</v>
      </c>
    </row>
    <row r="224" spans="1:27" x14ac:dyDescent="0.25">
      <c r="A224" s="174" t="s">
        <v>469</v>
      </c>
      <c r="B224" s="157">
        <v>47</v>
      </c>
      <c r="C224" s="157" t="s">
        <v>329</v>
      </c>
      <c r="D224" s="157">
        <v>108.7</v>
      </c>
      <c r="E224" s="157">
        <v>110</v>
      </c>
      <c r="F224" s="159">
        <v>0.88819999999999999</v>
      </c>
      <c r="G224" s="157">
        <v>-205</v>
      </c>
      <c r="H224" s="157">
        <v>205</v>
      </c>
      <c r="I224" s="157">
        <v>225</v>
      </c>
      <c r="J224" s="157"/>
      <c r="K224" s="182">
        <v>225</v>
      </c>
      <c r="L224" s="184">
        <v>157.5</v>
      </c>
      <c r="M224" s="157">
        <v>170.5</v>
      </c>
      <c r="N224" s="157">
        <v>-182.5</v>
      </c>
      <c r="O224" s="157">
        <v>-182.5</v>
      </c>
      <c r="P224" s="157">
        <v>170.5</v>
      </c>
      <c r="Q224" s="157">
        <v>215</v>
      </c>
      <c r="R224" s="157">
        <v>240</v>
      </c>
      <c r="S224" s="157">
        <v>-252.5</v>
      </c>
      <c r="T224" s="157"/>
      <c r="U224" s="157">
        <v>240</v>
      </c>
      <c r="V224" s="160">
        <v>635.5</v>
      </c>
      <c r="W224" s="161">
        <v>564.4511</v>
      </c>
      <c r="X224" s="161">
        <v>610.73609020000004</v>
      </c>
      <c r="Y224" s="162" t="s">
        <v>470</v>
      </c>
      <c r="Z224" s="161">
        <v>5</v>
      </c>
      <c r="AA224" s="161" t="s">
        <v>30</v>
      </c>
    </row>
    <row r="225" spans="1:27" x14ac:dyDescent="0.25">
      <c r="A225" s="174" t="s">
        <v>471</v>
      </c>
      <c r="B225" s="157">
        <v>51</v>
      </c>
      <c r="C225" s="157" t="s">
        <v>295</v>
      </c>
      <c r="D225" s="157">
        <v>109.3</v>
      </c>
      <c r="E225" s="157">
        <v>110</v>
      </c>
      <c r="F225" s="159">
        <v>0.88680000000000003</v>
      </c>
      <c r="G225" s="157">
        <v>-260</v>
      </c>
      <c r="H225" s="157">
        <v>260</v>
      </c>
      <c r="I225" s="157">
        <v>270</v>
      </c>
      <c r="J225" s="157"/>
      <c r="K225" s="182">
        <v>270</v>
      </c>
      <c r="L225" s="184">
        <v>175</v>
      </c>
      <c r="M225" s="157">
        <v>185</v>
      </c>
      <c r="N225" s="157">
        <v>-190</v>
      </c>
      <c r="O225" s="157"/>
      <c r="P225" s="157">
        <v>185</v>
      </c>
      <c r="Q225" s="157">
        <v>275</v>
      </c>
      <c r="R225" s="157">
        <v>295</v>
      </c>
      <c r="S225" s="157">
        <v>302.5</v>
      </c>
      <c r="T225" s="157"/>
      <c r="U225" s="157">
        <v>302.5</v>
      </c>
      <c r="V225" s="160">
        <v>757.5</v>
      </c>
      <c r="W225" s="161">
        <v>671.75099999999998</v>
      </c>
      <c r="X225" s="161">
        <v>770.49839699999995</v>
      </c>
      <c r="Y225" s="162" t="s">
        <v>472</v>
      </c>
      <c r="Z225" s="161">
        <v>7</v>
      </c>
      <c r="AA225" s="161" t="s">
        <v>45</v>
      </c>
    </row>
    <row r="226" spans="1:27" x14ac:dyDescent="0.25">
      <c r="A226" s="174" t="s">
        <v>473</v>
      </c>
      <c r="B226" s="157">
        <v>50</v>
      </c>
      <c r="C226" s="157" t="s">
        <v>295</v>
      </c>
      <c r="D226" s="157">
        <v>108.5</v>
      </c>
      <c r="E226" s="157">
        <v>110</v>
      </c>
      <c r="F226" s="159">
        <v>0.88900000000000001</v>
      </c>
      <c r="G226" s="157">
        <v>-260</v>
      </c>
      <c r="H226" s="157">
        <v>260</v>
      </c>
      <c r="I226" s="157">
        <v>-280</v>
      </c>
      <c r="J226" s="157">
        <v>280</v>
      </c>
      <c r="K226" s="182">
        <v>260</v>
      </c>
      <c r="L226" s="184">
        <v>205</v>
      </c>
      <c r="M226" s="157">
        <v>-215</v>
      </c>
      <c r="N226" s="157">
        <v>0</v>
      </c>
      <c r="O226" s="157"/>
      <c r="P226" s="157">
        <v>205</v>
      </c>
      <c r="Q226" s="157">
        <v>260</v>
      </c>
      <c r="R226" s="157">
        <v>280</v>
      </c>
      <c r="S226" s="157">
        <v>-290</v>
      </c>
      <c r="T226" s="157"/>
      <c r="U226" s="157">
        <v>280</v>
      </c>
      <c r="V226" s="160">
        <v>745</v>
      </c>
      <c r="W226" s="161">
        <v>662.30500000000006</v>
      </c>
      <c r="X226" s="161">
        <v>748.40464999999995</v>
      </c>
      <c r="Y226" s="162" t="s">
        <v>474</v>
      </c>
      <c r="Z226" s="161">
        <v>5</v>
      </c>
      <c r="AA226" s="161" t="s">
        <v>30</v>
      </c>
    </row>
    <row r="227" spans="1:27" x14ac:dyDescent="0.25">
      <c r="A227" s="174" t="s">
        <v>475</v>
      </c>
      <c r="B227" s="157">
        <v>51</v>
      </c>
      <c r="C227" s="157" t="s">
        <v>295</v>
      </c>
      <c r="D227" s="157">
        <v>110</v>
      </c>
      <c r="E227" s="157">
        <v>110</v>
      </c>
      <c r="F227" s="159">
        <v>0.88500000000000001</v>
      </c>
      <c r="G227" s="157">
        <v>230</v>
      </c>
      <c r="H227" s="157">
        <v>-257.5</v>
      </c>
      <c r="I227" s="157">
        <v>-257.5</v>
      </c>
      <c r="J227" s="157"/>
      <c r="K227" s="182">
        <v>230</v>
      </c>
      <c r="L227" s="184">
        <v>130</v>
      </c>
      <c r="M227" s="157">
        <v>142.5</v>
      </c>
      <c r="N227" s="157">
        <v>-147.5</v>
      </c>
      <c r="O227" s="157"/>
      <c r="P227" s="157">
        <v>142.5</v>
      </c>
      <c r="Q227" s="157">
        <v>225</v>
      </c>
      <c r="R227" s="157">
        <v>245</v>
      </c>
      <c r="S227" s="157">
        <v>-260</v>
      </c>
      <c r="T227" s="157"/>
      <c r="U227" s="157">
        <v>245</v>
      </c>
      <c r="V227" s="160">
        <v>617.5</v>
      </c>
      <c r="W227" s="161">
        <v>546.48749999999995</v>
      </c>
      <c r="X227" s="161">
        <v>626.82116250000001</v>
      </c>
      <c r="Y227" s="162" t="s">
        <v>476</v>
      </c>
      <c r="Z227" s="161">
        <v>3</v>
      </c>
      <c r="AA227" s="161" t="s">
        <v>26</v>
      </c>
    </row>
    <row r="228" spans="1:27" x14ac:dyDescent="0.25">
      <c r="A228" s="174" t="s">
        <v>477</v>
      </c>
      <c r="B228" s="157">
        <v>51</v>
      </c>
      <c r="C228" s="157" t="s">
        <v>295</v>
      </c>
      <c r="D228" s="157">
        <v>102.9</v>
      </c>
      <c r="E228" s="157">
        <v>110</v>
      </c>
      <c r="F228" s="159">
        <v>0.90439999999999998</v>
      </c>
      <c r="G228" s="157">
        <v>167.5</v>
      </c>
      <c r="H228" s="157">
        <v>180</v>
      </c>
      <c r="I228" s="157">
        <v>-190</v>
      </c>
      <c r="J228" s="157"/>
      <c r="K228" s="182">
        <v>180</v>
      </c>
      <c r="L228" s="184">
        <v>135</v>
      </c>
      <c r="M228" s="157">
        <v>-142.5</v>
      </c>
      <c r="N228" s="157">
        <v>-150</v>
      </c>
      <c r="O228" s="157"/>
      <c r="P228" s="157">
        <v>135</v>
      </c>
      <c r="Q228" s="157">
        <v>210</v>
      </c>
      <c r="R228" s="157">
        <v>220</v>
      </c>
      <c r="S228" s="157">
        <v>230</v>
      </c>
      <c r="T228" s="157"/>
      <c r="U228" s="157">
        <v>230</v>
      </c>
      <c r="V228" s="160">
        <v>545</v>
      </c>
      <c r="W228" s="161">
        <v>492.89799999999997</v>
      </c>
      <c r="X228" s="161">
        <v>565.35400600000003</v>
      </c>
      <c r="Y228" s="162" t="s">
        <v>478</v>
      </c>
      <c r="Z228" s="161">
        <v>2</v>
      </c>
      <c r="AA228" s="161" t="s">
        <v>62</v>
      </c>
    </row>
    <row r="229" spans="1:27" x14ac:dyDescent="0.25">
      <c r="A229" s="174" t="s">
        <v>479</v>
      </c>
      <c r="B229" s="157">
        <v>57</v>
      </c>
      <c r="C229" s="157" t="s">
        <v>298</v>
      </c>
      <c r="D229" s="157">
        <v>108.1</v>
      </c>
      <c r="E229" s="157">
        <v>110</v>
      </c>
      <c r="F229" s="159">
        <v>0.88960000000000006</v>
      </c>
      <c r="G229" s="157">
        <v>205</v>
      </c>
      <c r="H229" s="157">
        <v>222.5</v>
      </c>
      <c r="I229" s="157">
        <v>230</v>
      </c>
      <c r="J229" s="157"/>
      <c r="K229" s="182">
        <v>230</v>
      </c>
      <c r="L229" s="184">
        <v>110</v>
      </c>
      <c r="M229" s="157">
        <v>117.5</v>
      </c>
      <c r="N229" s="157">
        <v>122.5</v>
      </c>
      <c r="O229" s="157"/>
      <c r="P229" s="157">
        <v>122.5</v>
      </c>
      <c r="Q229" s="157">
        <v>215</v>
      </c>
      <c r="R229" s="157">
        <v>230</v>
      </c>
      <c r="S229" s="157">
        <v>240</v>
      </c>
      <c r="T229" s="157"/>
      <c r="U229" s="157">
        <v>240</v>
      </c>
      <c r="V229" s="160">
        <v>592.5</v>
      </c>
      <c r="W229" s="161">
        <v>527.08800000000008</v>
      </c>
      <c r="X229" s="161">
        <v>668.3475840000001</v>
      </c>
      <c r="Y229" s="162" t="s">
        <v>480</v>
      </c>
      <c r="Z229" s="161">
        <v>7</v>
      </c>
      <c r="AA229" s="161" t="s">
        <v>30</v>
      </c>
    </row>
    <row r="230" spans="1:27" x14ac:dyDescent="0.25">
      <c r="A230" s="174" t="s">
        <v>481</v>
      </c>
      <c r="B230" s="157">
        <v>55</v>
      </c>
      <c r="C230" s="157" t="s">
        <v>298</v>
      </c>
      <c r="D230" s="157">
        <v>105.8</v>
      </c>
      <c r="E230" s="157">
        <v>110</v>
      </c>
      <c r="F230" s="159">
        <v>0.89580000000000004</v>
      </c>
      <c r="G230" s="157">
        <v>170</v>
      </c>
      <c r="H230" s="157">
        <v>182.5</v>
      </c>
      <c r="I230" s="157">
        <v>192.5</v>
      </c>
      <c r="J230" s="157"/>
      <c r="K230" s="182">
        <v>192.5</v>
      </c>
      <c r="L230" s="184">
        <v>-122.5</v>
      </c>
      <c r="M230" s="157">
        <v>122.5</v>
      </c>
      <c r="N230" s="157">
        <v>0</v>
      </c>
      <c r="O230" s="157"/>
      <c r="P230" s="157">
        <v>122.5</v>
      </c>
      <c r="Q230" s="157">
        <v>205</v>
      </c>
      <c r="R230" s="157">
        <v>215</v>
      </c>
      <c r="S230" s="157">
        <v>227.5</v>
      </c>
      <c r="T230" s="157"/>
      <c r="U230" s="157">
        <v>227.5</v>
      </c>
      <c r="V230" s="160">
        <v>542.5</v>
      </c>
      <c r="W230" s="161">
        <v>485.97150000000005</v>
      </c>
      <c r="X230" s="161">
        <v>595.31508750000012</v>
      </c>
      <c r="Y230" s="162" t="s">
        <v>482</v>
      </c>
      <c r="Z230" s="161">
        <v>5</v>
      </c>
      <c r="AA230" s="161" t="s">
        <v>30</v>
      </c>
    </row>
    <row r="231" spans="1:27" ht="15.75" thickBot="1" x14ac:dyDescent="0.3">
      <c r="A231" s="175" t="s">
        <v>483</v>
      </c>
      <c r="B231" s="176">
        <v>72</v>
      </c>
      <c r="C231" s="176" t="s">
        <v>307</v>
      </c>
      <c r="D231" s="176">
        <v>108.1</v>
      </c>
      <c r="E231" s="176">
        <v>110</v>
      </c>
      <c r="F231" s="177">
        <v>0.88960000000000006</v>
      </c>
      <c r="G231" s="176">
        <v>142.5</v>
      </c>
      <c r="H231" s="176">
        <v>147.5</v>
      </c>
      <c r="I231" s="176">
        <v>152.5</v>
      </c>
      <c r="J231" s="176"/>
      <c r="K231" s="187">
        <v>152.5</v>
      </c>
      <c r="L231" s="185">
        <v>147.5</v>
      </c>
      <c r="M231" s="176">
        <v>152.5</v>
      </c>
      <c r="N231" s="176">
        <v>-160</v>
      </c>
      <c r="O231" s="176"/>
      <c r="P231" s="176">
        <v>152.5</v>
      </c>
      <c r="Q231" s="176">
        <v>-157.5</v>
      </c>
      <c r="R231" s="176">
        <v>165</v>
      </c>
      <c r="S231" s="176">
        <v>177.5</v>
      </c>
      <c r="T231" s="176"/>
      <c r="U231" s="176">
        <v>177.5</v>
      </c>
      <c r="V231" s="178">
        <v>482.5</v>
      </c>
      <c r="W231" s="179">
        <v>429.23200000000003</v>
      </c>
      <c r="X231" s="179">
        <v>737.42057599999998</v>
      </c>
      <c r="Y231" s="180" t="s">
        <v>484</v>
      </c>
      <c r="Z231" s="179">
        <v>7</v>
      </c>
      <c r="AA231" s="179" t="s">
        <v>30</v>
      </c>
    </row>
    <row r="232" spans="1:27" x14ac:dyDescent="0.25">
      <c r="A232" s="5" t="s">
        <v>485</v>
      </c>
      <c r="B232" s="6">
        <v>17</v>
      </c>
      <c r="C232" s="6" t="s">
        <v>262</v>
      </c>
      <c r="D232" s="6">
        <v>110.8</v>
      </c>
      <c r="E232" s="6">
        <v>125</v>
      </c>
      <c r="F232" s="4">
        <v>0.88280000000000003</v>
      </c>
      <c r="G232" s="6">
        <v>205</v>
      </c>
      <c r="H232" s="6">
        <v>210</v>
      </c>
      <c r="I232" s="6">
        <v>220</v>
      </c>
      <c r="J232" s="6"/>
      <c r="K232" s="6">
        <v>220</v>
      </c>
      <c r="L232" s="6">
        <v>110</v>
      </c>
      <c r="M232" s="6">
        <v>117.5</v>
      </c>
      <c r="N232" s="6">
        <v>-122.5</v>
      </c>
      <c r="O232" s="6"/>
      <c r="P232" s="6">
        <v>117.5</v>
      </c>
      <c r="Q232" s="6">
        <v>210</v>
      </c>
      <c r="R232" s="6">
        <v>-215</v>
      </c>
      <c r="S232" s="6">
        <v>0</v>
      </c>
      <c r="T232" s="6"/>
      <c r="U232" s="6">
        <v>210</v>
      </c>
      <c r="V232" s="7">
        <v>547.5</v>
      </c>
      <c r="W232" s="8">
        <v>483.33300000000003</v>
      </c>
      <c r="X232" s="8">
        <v>521.99964000000011</v>
      </c>
      <c r="Y232" s="9" t="s">
        <v>486</v>
      </c>
      <c r="Z232" s="8">
        <v>7</v>
      </c>
      <c r="AA232" s="8" t="s">
        <v>36</v>
      </c>
    </row>
    <row r="233" spans="1:27" x14ac:dyDescent="0.25">
      <c r="A233" s="174" t="s">
        <v>487</v>
      </c>
      <c r="B233" s="157">
        <v>19</v>
      </c>
      <c r="C233" s="157" t="s">
        <v>248</v>
      </c>
      <c r="D233" s="157">
        <v>123.1</v>
      </c>
      <c r="E233" s="157">
        <v>125</v>
      </c>
      <c r="F233" s="159">
        <v>0.86</v>
      </c>
      <c r="G233" s="157">
        <v>210</v>
      </c>
      <c r="H233" s="157">
        <v>227.5</v>
      </c>
      <c r="I233" s="157">
        <v>232.5</v>
      </c>
      <c r="J233" s="157"/>
      <c r="K233" s="157">
        <v>232.5</v>
      </c>
      <c r="L233" s="157">
        <v>125</v>
      </c>
      <c r="M233" s="157">
        <v>-137.5</v>
      </c>
      <c r="N233" s="157">
        <v>-137.5</v>
      </c>
      <c r="O233" s="157"/>
      <c r="P233" s="157">
        <v>125</v>
      </c>
      <c r="Q233" s="157">
        <v>205</v>
      </c>
      <c r="R233" s="157">
        <v>217.5</v>
      </c>
      <c r="S233" s="157">
        <v>230</v>
      </c>
      <c r="T233" s="157"/>
      <c r="U233" s="157">
        <v>230</v>
      </c>
      <c r="V233" s="160">
        <v>587.5</v>
      </c>
      <c r="W233" s="161">
        <v>505.25</v>
      </c>
      <c r="X233" s="161">
        <v>525.46</v>
      </c>
      <c r="Y233" s="162" t="s">
        <v>488</v>
      </c>
      <c r="Z233" s="161">
        <v>7</v>
      </c>
      <c r="AA233" s="161" t="s">
        <v>30</v>
      </c>
    </row>
    <row r="234" spans="1:27" x14ac:dyDescent="0.25">
      <c r="A234" s="174" t="s">
        <v>489</v>
      </c>
      <c r="B234" s="157">
        <v>23</v>
      </c>
      <c r="C234" s="157" t="s">
        <v>250</v>
      </c>
      <c r="D234" s="157">
        <v>116</v>
      </c>
      <c r="E234" s="157">
        <v>125</v>
      </c>
      <c r="F234" s="159">
        <v>0.871</v>
      </c>
      <c r="G234" s="157">
        <v>-365</v>
      </c>
      <c r="H234" s="157">
        <v>365</v>
      </c>
      <c r="I234" s="157">
        <v>0</v>
      </c>
      <c r="J234" s="157"/>
      <c r="K234" s="157">
        <v>365</v>
      </c>
      <c r="L234" s="157">
        <v>227.5</v>
      </c>
      <c r="M234" s="157">
        <v>-240</v>
      </c>
      <c r="N234" s="157">
        <v>-240</v>
      </c>
      <c r="O234" s="157"/>
      <c r="P234" s="157">
        <v>227.5</v>
      </c>
      <c r="Q234" s="157">
        <v>295</v>
      </c>
      <c r="R234" s="157">
        <v>-317.5</v>
      </c>
      <c r="S234" s="157">
        <v>-317.5</v>
      </c>
      <c r="T234" s="157"/>
      <c r="U234" s="157">
        <v>295</v>
      </c>
      <c r="V234" s="160">
        <v>887.5</v>
      </c>
      <c r="W234" s="161">
        <v>773.01250000000005</v>
      </c>
      <c r="X234" s="161">
        <v>0</v>
      </c>
      <c r="Y234" s="162" t="s">
        <v>490</v>
      </c>
      <c r="Z234" s="161">
        <v>7</v>
      </c>
      <c r="AA234" s="161" t="s">
        <v>30</v>
      </c>
    </row>
    <row r="235" spans="1:27" x14ac:dyDescent="0.25">
      <c r="A235" s="174" t="s">
        <v>491</v>
      </c>
      <c r="B235" s="157">
        <v>23</v>
      </c>
      <c r="C235" s="157" t="s">
        <v>250</v>
      </c>
      <c r="D235" s="157">
        <v>119.6</v>
      </c>
      <c r="E235" s="157">
        <v>125</v>
      </c>
      <c r="F235" s="159">
        <v>0.86460000000000004</v>
      </c>
      <c r="G235" s="157">
        <v>270</v>
      </c>
      <c r="H235" s="157">
        <v>0</v>
      </c>
      <c r="I235" s="157">
        <v>0</v>
      </c>
      <c r="J235" s="157"/>
      <c r="K235" s="157">
        <v>270</v>
      </c>
      <c r="L235" s="157">
        <v>160</v>
      </c>
      <c r="M235" s="157">
        <v>-170</v>
      </c>
      <c r="N235" s="157">
        <v>170</v>
      </c>
      <c r="O235" s="157"/>
      <c r="P235" s="157">
        <v>170</v>
      </c>
      <c r="Q235" s="157">
        <v>270</v>
      </c>
      <c r="R235" s="157">
        <v>285</v>
      </c>
      <c r="S235" s="157">
        <v>300</v>
      </c>
      <c r="T235" s="157"/>
      <c r="U235" s="157">
        <v>300</v>
      </c>
      <c r="V235" s="160">
        <v>740</v>
      </c>
      <c r="W235" s="161">
        <v>639.80399999999997</v>
      </c>
      <c r="X235" s="161">
        <v>0</v>
      </c>
      <c r="Y235" s="162" t="s">
        <v>492</v>
      </c>
      <c r="Z235" s="161">
        <v>5</v>
      </c>
      <c r="AA235" s="161" t="s">
        <v>52</v>
      </c>
    </row>
    <row r="236" spans="1:27" x14ac:dyDescent="0.25">
      <c r="A236" s="174" t="s">
        <v>493</v>
      </c>
      <c r="B236" s="157">
        <v>51</v>
      </c>
      <c r="C236" s="157" t="s">
        <v>245</v>
      </c>
      <c r="D236" s="157">
        <v>124.3</v>
      </c>
      <c r="E236" s="157">
        <v>125</v>
      </c>
      <c r="F236" s="159">
        <v>0.85880000000000001</v>
      </c>
      <c r="G236" s="157">
        <v>327.5</v>
      </c>
      <c r="H236" s="157">
        <v>347.5</v>
      </c>
      <c r="I236" s="157">
        <v>0</v>
      </c>
      <c r="J236" s="157"/>
      <c r="K236" s="157">
        <v>347.5</v>
      </c>
      <c r="L236" s="157">
        <v>-230</v>
      </c>
      <c r="M236" s="157">
        <v>235</v>
      </c>
      <c r="N236" s="157">
        <v>-240</v>
      </c>
      <c r="O236" s="157"/>
      <c r="P236" s="157">
        <v>235</v>
      </c>
      <c r="Q236" s="157">
        <v>295</v>
      </c>
      <c r="R236" s="157">
        <v>312.5</v>
      </c>
      <c r="S236" s="157">
        <v>-327.5</v>
      </c>
      <c r="T236" s="157"/>
      <c r="U236" s="157">
        <v>312.5</v>
      </c>
      <c r="V236" s="160">
        <v>895</v>
      </c>
      <c r="W236" s="161">
        <v>768.62599999999998</v>
      </c>
      <c r="X236" s="161">
        <v>881.61402199999998</v>
      </c>
      <c r="Y236" s="162" t="s">
        <v>494</v>
      </c>
      <c r="Z236" s="161">
        <v>7</v>
      </c>
      <c r="AA236" s="161" t="s">
        <v>30</v>
      </c>
    </row>
    <row r="237" spans="1:27" x14ac:dyDescent="0.25">
      <c r="A237" s="174" t="s">
        <v>495</v>
      </c>
      <c r="B237" s="157">
        <v>28</v>
      </c>
      <c r="C237" s="157" t="s">
        <v>245</v>
      </c>
      <c r="D237" s="157">
        <v>116.8</v>
      </c>
      <c r="E237" s="157">
        <v>125</v>
      </c>
      <c r="F237" s="159">
        <v>0.86899999999999999</v>
      </c>
      <c r="G237" s="157">
        <v>310</v>
      </c>
      <c r="H237" s="157">
        <v>330</v>
      </c>
      <c r="I237" s="157">
        <v>-340</v>
      </c>
      <c r="J237" s="157"/>
      <c r="K237" s="157">
        <v>330</v>
      </c>
      <c r="L237" s="157">
        <v>190</v>
      </c>
      <c r="M237" s="157">
        <v>200</v>
      </c>
      <c r="N237" s="157">
        <v>205</v>
      </c>
      <c r="O237" s="157"/>
      <c r="P237" s="157">
        <v>205</v>
      </c>
      <c r="Q237" s="157">
        <v>280</v>
      </c>
      <c r="R237" s="157">
        <v>300</v>
      </c>
      <c r="S237" s="157">
        <v>-315</v>
      </c>
      <c r="T237" s="157"/>
      <c r="U237" s="157">
        <v>300</v>
      </c>
      <c r="V237" s="160">
        <v>835</v>
      </c>
      <c r="W237" s="161">
        <v>725.61500000000001</v>
      </c>
      <c r="X237" s="161">
        <v>0</v>
      </c>
      <c r="Y237" s="162" t="s">
        <v>496</v>
      </c>
      <c r="Z237" s="161">
        <v>5</v>
      </c>
      <c r="AA237" s="161" t="s">
        <v>45</v>
      </c>
    </row>
    <row r="238" spans="1:27" x14ac:dyDescent="0.25">
      <c r="A238" s="174" t="s">
        <v>497</v>
      </c>
      <c r="B238" s="157">
        <v>29</v>
      </c>
      <c r="C238" s="157" t="s">
        <v>245</v>
      </c>
      <c r="D238" s="157">
        <v>121.5</v>
      </c>
      <c r="E238" s="157">
        <v>125</v>
      </c>
      <c r="F238" s="159">
        <v>0.86199999999999999</v>
      </c>
      <c r="G238" s="157">
        <v>320</v>
      </c>
      <c r="H238" s="157">
        <v>335</v>
      </c>
      <c r="I238" s="157">
        <v>345</v>
      </c>
      <c r="J238" s="157">
        <v>-366</v>
      </c>
      <c r="K238" s="157">
        <v>345</v>
      </c>
      <c r="L238" s="157">
        <v>190</v>
      </c>
      <c r="M238" s="157">
        <v>195</v>
      </c>
      <c r="N238" s="157">
        <v>-200</v>
      </c>
      <c r="O238" s="157"/>
      <c r="P238" s="157">
        <v>195</v>
      </c>
      <c r="Q238" s="157">
        <v>260</v>
      </c>
      <c r="R238" s="157">
        <v>275</v>
      </c>
      <c r="S238" s="157">
        <v>-290</v>
      </c>
      <c r="T238" s="157"/>
      <c r="U238" s="157">
        <v>275</v>
      </c>
      <c r="V238" s="160">
        <v>815</v>
      </c>
      <c r="W238" s="161">
        <v>702.53</v>
      </c>
      <c r="X238" s="161">
        <v>0</v>
      </c>
      <c r="Y238" s="162" t="s">
        <v>498</v>
      </c>
      <c r="Z238" s="161">
        <v>3</v>
      </c>
      <c r="AA238" s="161" t="s">
        <v>89</v>
      </c>
    </row>
    <row r="239" spans="1:27" x14ac:dyDescent="0.25">
      <c r="A239" s="174" t="s">
        <v>499</v>
      </c>
      <c r="B239" s="157">
        <v>29</v>
      </c>
      <c r="C239" s="157" t="s">
        <v>245</v>
      </c>
      <c r="D239" s="157">
        <v>122.8</v>
      </c>
      <c r="E239" s="157">
        <v>125</v>
      </c>
      <c r="F239" s="159">
        <v>0.86</v>
      </c>
      <c r="G239" s="157">
        <v>272.5</v>
      </c>
      <c r="H239" s="157">
        <v>285</v>
      </c>
      <c r="I239" s="157">
        <v>292.5</v>
      </c>
      <c r="J239" s="157"/>
      <c r="K239" s="157">
        <v>292.5</v>
      </c>
      <c r="L239" s="157">
        <v>175</v>
      </c>
      <c r="M239" s="157">
        <v>185</v>
      </c>
      <c r="N239" s="157">
        <v>-187.5</v>
      </c>
      <c r="O239" s="157"/>
      <c r="P239" s="157">
        <v>185</v>
      </c>
      <c r="Q239" s="157">
        <v>272.5</v>
      </c>
      <c r="R239" s="157">
        <v>-285</v>
      </c>
      <c r="S239" s="157">
        <v>-285</v>
      </c>
      <c r="T239" s="157"/>
      <c r="U239" s="157">
        <v>272.5</v>
      </c>
      <c r="V239" s="160">
        <v>750</v>
      </c>
      <c r="W239" s="161">
        <v>645</v>
      </c>
      <c r="X239" s="161">
        <v>0</v>
      </c>
      <c r="Y239" s="162" t="s">
        <v>500</v>
      </c>
      <c r="Z239" s="161">
        <v>2</v>
      </c>
      <c r="AA239" s="161" t="s">
        <v>30</v>
      </c>
    </row>
    <row r="240" spans="1:27" x14ac:dyDescent="0.25">
      <c r="A240" s="174" t="s">
        <v>501</v>
      </c>
      <c r="B240" s="157">
        <v>32</v>
      </c>
      <c r="C240" s="157" t="s">
        <v>245</v>
      </c>
      <c r="D240" s="157">
        <v>118</v>
      </c>
      <c r="E240" s="157">
        <v>125</v>
      </c>
      <c r="F240" s="159">
        <v>0.86699999999999999</v>
      </c>
      <c r="G240" s="157">
        <v>250</v>
      </c>
      <c r="H240" s="157">
        <v>-265</v>
      </c>
      <c r="I240" s="157">
        <v>265</v>
      </c>
      <c r="J240" s="157"/>
      <c r="K240" s="157">
        <v>265</v>
      </c>
      <c r="L240" s="157">
        <v>-205</v>
      </c>
      <c r="M240" s="157">
        <v>205</v>
      </c>
      <c r="N240" s="157">
        <v>-225</v>
      </c>
      <c r="O240" s="157"/>
      <c r="P240" s="157">
        <v>205</v>
      </c>
      <c r="Q240" s="157">
        <v>250</v>
      </c>
      <c r="R240" s="157">
        <v>265</v>
      </c>
      <c r="S240" s="157">
        <v>-272.5</v>
      </c>
      <c r="T240" s="157"/>
      <c r="U240" s="157">
        <v>265</v>
      </c>
      <c r="V240" s="160">
        <v>735</v>
      </c>
      <c r="W240" s="161">
        <v>637.245</v>
      </c>
      <c r="X240" s="161">
        <v>0</v>
      </c>
      <c r="Y240" s="162" t="s">
        <v>502</v>
      </c>
      <c r="Z240" s="161">
        <v>1</v>
      </c>
      <c r="AA240" s="161" t="s">
        <v>30</v>
      </c>
    </row>
    <row r="241" spans="1:27" x14ac:dyDescent="0.25">
      <c r="A241" s="174" t="s">
        <v>503</v>
      </c>
      <c r="B241" s="157">
        <v>24</v>
      </c>
      <c r="C241" s="157" t="s">
        <v>245</v>
      </c>
      <c r="D241" s="157">
        <v>115.8</v>
      </c>
      <c r="E241" s="157">
        <v>125</v>
      </c>
      <c r="F241" s="159">
        <v>0.871</v>
      </c>
      <c r="G241" s="157">
        <v>235</v>
      </c>
      <c r="H241" s="157">
        <v>245</v>
      </c>
      <c r="I241" s="157">
        <v>-255</v>
      </c>
      <c r="J241" s="157"/>
      <c r="K241" s="157">
        <v>245</v>
      </c>
      <c r="L241" s="157">
        <v>145</v>
      </c>
      <c r="M241" s="157">
        <v>152.5</v>
      </c>
      <c r="N241" s="157">
        <v>160</v>
      </c>
      <c r="O241" s="157"/>
      <c r="P241" s="157">
        <v>160</v>
      </c>
      <c r="Q241" s="157">
        <v>265</v>
      </c>
      <c r="R241" s="157">
        <v>-275</v>
      </c>
      <c r="S241" s="157">
        <v>-275</v>
      </c>
      <c r="T241" s="157"/>
      <c r="U241" s="157">
        <v>265</v>
      </c>
      <c r="V241" s="160">
        <v>670</v>
      </c>
      <c r="W241" s="161">
        <v>583.57000000000005</v>
      </c>
      <c r="X241" s="161">
        <v>0</v>
      </c>
      <c r="Y241" s="162" t="s">
        <v>504</v>
      </c>
      <c r="Z241" s="161">
        <v>1</v>
      </c>
      <c r="AA241" s="161" t="s">
        <v>36</v>
      </c>
    </row>
    <row r="242" spans="1:27" x14ac:dyDescent="0.25">
      <c r="A242" s="174" t="s">
        <v>505</v>
      </c>
      <c r="B242" s="157">
        <v>27</v>
      </c>
      <c r="C242" s="157" t="s">
        <v>245</v>
      </c>
      <c r="D242" s="157">
        <v>121.8</v>
      </c>
      <c r="E242" s="157">
        <v>125</v>
      </c>
      <c r="F242" s="159">
        <v>0.86099999999999999</v>
      </c>
      <c r="G242" s="157">
        <v>210</v>
      </c>
      <c r="H242" s="157">
        <v>230</v>
      </c>
      <c r="I242" s="157">
        <v>-250</v>
      </c>
      <c r="J242" s="157"/>
      <c r="K242" s="157">
        <v>230</v>
      </c>
      <c r="L242" s="157">
        <v>150</v>
      </c>
      <c r="M242" s="157">
        <v>-157.5</v>
      </c>
      <c r="N242" s="157">
        <v>157.5</v>
      </c>
      <c r="O242" s="157"/>
      <c r="P242" s="157">
        <v>157.5</v>
      </c>
      <c r="Q242" s="157">
        <v>220</v>
      </c>
      <c r="R242" s="157">
        <v>240</v>
      </c>
      <c r="S242" s="157">
        <v>252.5</v>
      </c>
      <c r="T242" s="157"/>
      <c r="U242" s="157">
        <v>252.5</v>
      </c>
      <c r="V242" s="160">
        <v>640</v>
      </c>
      <c r="W242" s="161">
        <v>551.04</v>
      </c>
      <c r="X242" s="161">
        <v>0</v>
      </c>
      <c r="Y242" s="162" t="s">
        <v>506</v>
      </c>
      <c r="Z242" s="161">
        <v>1</v>
      </c>
      <c r="AA242" s="161" t="s">
        <v>52</v>
      </c>
    </row>
    <row r="243" spans="1:27" x14ac:dyDescent="0.25">
      <c r="A243" s="174" t="s">
        <v>507</v>
      </c>
      <c r="B243" s="157">
        <v>29</v>
      </c>
      <c r="C243" s="157" t="s">
        <v>245</v>
      </c>
      <c r="D243" s="157">
        <v>120.8</v>
      </c>
      <c r="E243" s="157">
        <v>125</v>
      </c>
      <c r="F243" s="159">
        <v>0.86280000000000001</v>
      </c>
      <c r="G243" s="157">
        <v>-365</v>
      </c>
      <c r="H243" s="157">
        <v>-365</v>
      </c>
      <c r="I243" s="157">
        <v>-365</v>
      </c>
      <c r="J243" s="157"/>
      <c r="K243" s="157">
        <v>0</v>
      </c>
      <c r="L243" s="157">
        <v>0</v>
      </c>
      <c r="M243" s="157"/>
      <c r="N243" s="157"/>
      <c r="O243" s="157"/>
      <c r="P243" s="157">
        <v>0</v>
      </c>
      <c r="Q243" s="157">
        <v>0</v>
      </c>
      <c r="R243" s="157"/>
      <c r="S243" s="157"/>
      <c r="T243" s="157"/>
      <c r="U243" s="157">
        <v>0</v>
      </c>
      <c r="V243" s="160">
        <v>0</v>
      </c>
      <c r="W243" s="161">
        <v>0</v>
      </c>
      <c r="X243" s="161">
        <v>0</v>
      </c>
      <c r="Y243" s="162">
        <v>0</v>
      </c>
      <c r="Z243" s="161">
        <v>0</v>
      </c>
      <c r="AA243" s="161" t="s">
        <v>30</v>
      </c>
    </row>
    <row r="244" spans="1:27" x14ac:dyDescent="0.25">
      <c r="A244" s="174" t="s">
        <v>508</v>
      </c>
      <c r="B244" s="157">
        <v>40</v>
      </c>
      <c r="C244" s="157" t="s">
        <v>257</v>
      </c>
      <c r="D244" s="157">
        <v>120.5</v>
      </c>
      <c r="E244" s="157">
        <v>125</v>
      </c>
      <c r="F244" s="159">
        <v>0.86299999999999999</v>
      </c>
      <c r="G244" s="157">
        <v>315</v>
      </c>
      <c r="H244" s="157">
        <v>325</v>
      </c>
      <c r="I244" s="157">
        <v>335</v>
      </c>
      <c r="J244" s="157"/>
      <c r="K244" s="157">
        <v>335</v>
      </c>
      <c r="L244" s="157">
        <v>200</v>
      </c>
      <c r="M244" s="157">
        <v>-215</v>
      </c>
      <c r="N244" s="157">
        <v>-215</v>
      </c>
      <c r="O244" s="157"/>
      <c r="P244" s="157">
        <v>200</v>
      </c>
      <c r="Q244" s="157">
        <v>305</v>
      </c>
      <c r="R244" s="157">
        <v>325</v>
      </c>
      <c r="S244" s="157">
        <v>337.5</v>
      </c>
      <c r="T244" s="157"/>
      <c r="U244" s="157">
        <v>337.5</v>
      </c>
      <c r="V244" s="160">
        <v>872.5</v>
      </c>
      <c r="W244" s="161">
        <v>752.96749999999997</v>
      </c>
      <c r="X244" s="161">
        <v>752.96749999999997</v>
      </c>
      <c r="Y244" s="162" t="s">
        <v>509</v>
      </c>
      <c r="Z244" s="161">
        <v>7</v>
      </c>
      <c r="AA244" s="161" t="s">
        <v>52</v>
      </c>
    </row>
    <row r="245" spans="1:27" x14ac:dyDescent="0.25">
      <c r="A245" s="174" t="s">
        <v>510</v>
      </c>
      <c r="B245" s="157">
        <v>41</v>
      </c>
      <c r="C245" s="157" t="s">
        <v>257</v>
      </c>
      <c r="D245" s="157">
        <v>119</v>
      </c>
      <c r="E245" s="157">
        <v>125</v>
      </c>
      <c r="F245" s="159">
        <v>0.86599999999999999</v>
      </c>
      <c r="G245" s="157">
        <v>240</v>
      </c>
      <c r="H245" s="157">
        <v>260</v>
      </c>
      <c r="I245" s="157">
        <v>275</v>
      </c>
      <c r="J245" s="157"/>
      <c r="K245" s="157">
        <v>275</v>
      </c>
      <c r="L245" s="157">
        <v>195</v>
      </c>
      <c r="M245" s="157">
        <v>-210</v>
      </c>
      <c r="N245" s="157">
        <v>217.5</v>
      </c>
      <c r="O245" s="157"/>
      <c r="P245" s="157">
        <v>217.5</v>
      </c>
      <c r="Q245" s="157">
        <v>230</v>
      </c>
      <c r="R245" s="157">
        <v>245</v>
      </c>
      <c r="S245" s="157">
        <v>260</v>
      </c>
      <c r="T245" s="157"/>
      <c r="U245" s="157">
        <v>260</v>
      </c>
      <c r="V245" s="160">
        <v>752.5</v>
      </c>
      <c r="W245" s="161">
        <v>651.66499999999996</v>
      </c>
      <c r="X245" s="161">
        <v>658.18164999999999</v>
      </c>
      <c r="Y245" s="162" t="s">
        <v>511</v>
      </c>
      <c r="Z245" s="161">
        <v>5</v>
      </c>
      <c r="AA245" s="161" t="s">
        <v>30</v>
      </c>
    </row>
    <row r="246" spans="1:27" x14ac:dyDescent="0.25">
      <c r="A246" s="174" t="s">
        <v>512</v>
      </c>
      <c r="B246" s="157">
        <v>42</v>
      </c>
      <c r="C246" s="157" t="s">
        <v>257</v>
      </c>
      <c r="D246" s="157">
        <v>123.9</v>
      </c>
      <c r="E246" s="157">
        <v>125</v>
      </c>
      <c r="F246" s="159">
        <v>0.85899999999999999</v>
      </c>
      <c r="G246" s="157">
        <v>250</v>
      </c>
      <c r="H246" s="157">
        <v>270</v>
      </c>
      <c r="I246" s="157">
        <v>280</v>
      </c>
      <c r="J246" s="157"/>
      <c r="K246" s="157">
        <v>280</v>
      </c>
      <c r="L246" s="157">
        <v>175</v>
      </c>
      <c r="M246" s="157">
        <v>185</v>
      </c>
      <c r="N246" s="157">
        <v>-195</v>
      </c>
      <c r="O246" s="157"/>
      <c r="P246" s="157">
        <v>185</v>
      </c>
      <c r="Q246" s="157">
        <v>245</v>
      </c>
      <c r="R246" s="157">
        <v>262.5</v>
      </c>
      <c r="S246" s="157">
        <v>-272.5</v>
      </c>
      <c r="T246" s="157"/>
      <c r="U246" s="157">
        <v>262.5</v>
      </c>
      <c r="V246" s="160">
        <v>727.5</v>
      </c>
      <c r="W246" s="161">
        <v>624.92250000000001</v>
      </c>
      <c r="X246" s="161">
        <v>637.42095000000006</v>
      </c>
      <c r="Y246" s="162" t="s">
        <v>513</v>
      </c>
      <c r="Z246" s="161">
        <v>3</v>
      </c>
      <c r="AA246" s="161" t="s">
        <v>52</v>
      </c>
    </row>
    <row r="247" spans="1:27" x14ac:dyDescent="0.25">
      <c r="A247" s="174" t="s">
        <v>514</v>
      </c>
      <c r="B247" s="157">
        <v>42</v>
      </c>
      <c r="C247" s="157" t="s">
        <v>257</v>
      </c>
      <c r="D247" s="157">
        <v>121.7</v>
      </c>
      <c r="E247" s="157">
        <v>125</v>
      </c>
      <c r="F247" s="159">
        <v>0.86119999999999997</v>
      </c>
      <c r="G247" s="157">
        <v>227.5</v>
      </c>
      <c r="H247" s="157">
        <v>237.5</v>
      </c>
      <c r="I247" s="157">
        <v>250</v>
      </c>
      <c r="J247" s="157"/>
      <c r="K247" s="157">
        <v>250</v>
      </c>
      <c r="L247" s="157">
        <v>185</v>
      </c>
      <c r="M247" s="157">
        <v>-192.5</v>
      </c>
      <c r="N247" s="157">
        <v>-192.5</v>
      </c>
      <c r="O247" s="157"/>
      <c r="P247" s="157">
        <v>185</v>
      </c>
      <c r="Q247" s="157">
        <v>227.5</v>
      </c>
      <c r="R247" s="157">
        <v>-237.5</v>
      </c>
      <c r="S247" s="157">
        <v>-237.5</v>
      </c>
      <c r="T247" s="157"/>
      <c r="U247" s="157">
        <v>227.5</v>
      </c>
      <c r="V247" s="160">
        <v>662.5</v>
      </c>
      <c r="W247" s="161">
        <v>570.54499999999996</v>
      </c>
      <c r="X247" s="161">
        <v>581.95589999999993</v>
      </c>
      <c r="Y247" s="162" t="s">
        <v>515</v>
      </c>
      <c r="Z247" s="161">
        <v>2</v>
      </c>
      <c r="AA247" s="161" t="s">
        <v>30</v>
      </c>
    </row>
    <row r="248" spans="1:27" x14ac:dyDescent="0.25">
      <c r="A248" s="174" t="s">
        <v>516</v>
      </c>
      <c r="B248" s="157">
        <v>41</v>
      </c>
      <c r="C248" s="157" t="s">
        <v>257</v>
      </c>
      <c r="D248" s="157">
        <v>122.9</v>
      </c>
      <c r="E248" s="157">
        <v>125</v>
      </c>
      <c r="F248" s="159">
        <v>0.86</v>
      </c>
      <c r="G248" s="157">
        <v>185</v>
      </c>
      <c r="H248" s="157">
        <v>195</v>
      </c>
      <c r="I248" s="157">
        <v>205</v>
      </c>
      <c r="J248" s="157"/>
      <c r="K248" s="157">
        <v>205</v>
      </c>
      <c r="L248" s="157">
        <v>175</v>
      </c>
      <c r="M248" s="157">
        <v>182.5</v>
      </c>
      <c r="N248" s="157">
        <v>-187.5</v>
      </c>
      <c r="O248" s="157"/>
      <c r="P248" s="157">
        <v>182.5</v>
      </c>
      <c r="Q248" s="157">
        <v>215</v>
      </c>
      <c r="R248" s="157">
        <v>225</v>
      </c>
      <c r="S248" s="157">
        <v>235</v>
      </c>
      <c r="T248" s="157"/>
      <c r="U248" s="157">
        <v>235</v>
      </c>
      <c r="V248" s="160">
        <v>622.5</v>
      </c>
      <c r="W248" s="161">
        <v>535.35</v>
      </c>
      <c r="X248" s="161">
        <v>540.70350000000008</v>
      </c>
      <c r="Y248" s="162" t="s">
        <v>517</v>
      </c>
      <c r="Z248" s="161">
        <v>1</v>
      </c>
      <c r="AA248" s="161" t="s">
        <v>36</v>
      </c>
    </row>
    <row r="249" spans="1:27" ht="15.75" thickBot="1" x14ac:dyDescent="0.3">
      <c r="A249" s="175" t="s">
        <v>518</v>
      </c>
      <c r="B249" s="176">
        <v>45</v>
      </c>
      <c r="C249" s="176" t="s">
        <v>329</v>
      </c>
      <c r="D249" s="176">
        <v>119.6</v>
      </c>
      <c r="E249" s="176">
        <v>125</v>
      </c>
      <c r="F249" s="177">
        <v>0.86460000000000004</v>
      </c>
      <c r="G249" s="176">
        <v>195</v>
      </c>
      <c r="H249" s="176">
        <v>205</v>
      </c>
      <c r="I249" s="176">
        <v>215</v>
      </c>
      <c r="J249" s="176"/>
      <c r="K249" s="176">
        <v>215</v>
      </c>
      <c r="L249" s="176">
        <v>162.5</v>
      </c>
      <c r="M249" s="176">
        <v>170</v>
      </c>
      <c r="N249" s="176">
        <v>175</v>
      </c>
      <c r="O249" s="176"/>
      <c r="P249" s="176">
        <v>175</v>
      </c>
      <c r="Q249" s="176">
        <v>195</v>
      </c>
      <c r="R249" s="176">
        <v>210</v>
      </c>
      <c r="S249" s="176">
        <v>-215</v>
      </c>
      <c r="T249" s="176"/>
      <c r="U249" s="176">
        <v>210</v>
      </c>
      <c r="V249" s="178">
        <v>600</v>
      </c>
      <c r="W249" s="179">
        <v>518.76</v>
      </c>
      <c r="X249" s="179">
        <v>547.29179999999997</v>
      </c>
      <c r="Y249" s="180" t="s">
        <v>519</v>
      </c>
      <c r="Z249" s="179">
        <v>7</v>
      </c>
      <c r="AA249" s="179" t="s">
        <v>520</v>
      </c>
    </row>
    <row r="250" spans="1:27" x14ac:dyDescent="0.25">
      <c r="A250" s="5" t="s">
        <v>521</v>
      </c>
      <c r="B250" s="6">
        <v>14</v>
      </c>
      <c r="C250" s="6" t="s">
        <v>242</v>
      </c>
      <c r="D250" s="6">
        <v>134</v>
      </c>
      <c r="E250" s="6">
        <v>140</v>
      </c>
      <c r="F250" s="4">
        <v>0.84699999999999998</v>
      </c>
      <c r="G250" s="6">
        <v>-210</v>
      </c>
      <c r="H250" s="6">
        <v>220</v>
      </c>
      <c r="I250" s="6">
        <v>232.5</v>
      </c>
      <c r="J250" s="6"/>
      <c r="K250" s="6">
        <v>232.5</v>
      </c>
      <c r="L250" s="6">
        <v>120</v>
      </c>
      <c r="M250" s="6">
        <v>130</v>
      </c>
      <c r="N250" s="6">
        <v>-135</v>
      </c>
      <c r="O250" s="6"/>
      <c r="P250" s="6">
        <v>130</v>
      </c>
      <c r="Q250" s="6">
        <v>220</v>
      </c>
      <c r="R250" s="6">
        <v>232.5</v>
      </c>
      <c r="S250" s="6">
        <v>237.5</v>
      </c>
      <c r="T250" s="6"/>
      <c r="U250" s="6">
        <v>237.5</v>
      </c>
      <c r="V250" s="7">
        <v>600</v>
      </c>
      <c r="W250" s="8">
        <v>508.2</v>
      </c>
      <c r="X250" s="8">
        <v>625.08600000000001</v>
      </c>
      <c r="Y250" s="9" t="s">
        <v>522</v>
      </c>
      <c r="Z250" s="8">
        <v>7</v>
      </c>
      <c r="AA250" s="8" t="s">
        <v>52</v>
      </c>
    </row>
    <row r="251" spans="1:27" x14ac:dyDescent="0.25">
      <c r="A251" s="174" t="s">
        <v>523</v>
      </c>
      <c r="B251" s="157">
        <v>20</v>
      </c>
      <c r="C251" s="157" t="s">
        <v>250</v>
      </c>
      <c r="D251" s="157">
        <v>138.1</v>
      </c>
      <c r="E251" s="157">
        <v>140</v>
      </c>
      <c r="F251" s="159">
        <v>0.84199999999999997</v>
      </c>
      <c r="G251" s="157">
        <v>275</v>
      </c>
      <c r="H251" s="157">
        <v>-290</v>
      </c>
      <c r="I251" s="157">
        <v>295</v>
      </c>
      <c r="J251" s="157"/>
      <c r="K251" s="157">
        <v>295</v>
      </c>
      <c r="L251" s="157">
        <v>185</v>
      </c>
      <c r="M251" s="157">
        <v>195</v>
      </c>
      <c r="N251" s="157">
        <v>-205</v>
      </c>
      <c r="O251" s="157"/>
      <c r="P251" s="157">
        <v>195</v>
      </c>
      <c r="Q251" s="157">
        <v>282.5</v>
      </c>
      <c r="R251" s="157">
        <v>300</v>
      </c>
      <c r="S251" s="157">
        <v>-310</v>
      </c>
      <c r="T251" s="157"/>
      <c r="U251" s="157">
        <v>300</v>
      </c>
      <c r="V251" s="160">
        <v>790</v>
      </c>
      <c r="W251" s="161">
        <v>665.18</v>
      </c>
      <c r="X251" s="161">
        <v>685.1354</v>
      </c>
      <c r="Y251" s="162" t="s">
        <v>524</v>
      </c>
      <c r="Z251" s="161">
        <v>7</v>
      </c>
      <c r="AA251" s="161" t="s">
        <v>30</v>
      </c>
    </row>
    <row r="252" spans="1:27" x14ac:dyDescent="0.25">
      <c r="A252" s="174" t="s">
        <v>525</v>
      </c>
      <c r="B252" s="157">
        <v>32</v>
      </c>
      <c r="C252" s="157" t="s">
        <v>245</v>
      </c>
      <c r="D252" s="157">
        <v>132.5</v>
      </c>
      <c r="E252" s="157">
        <v>140</v>
      </c>
      <c r="F252" s="159">
        <v>0.84799999999999998</v>
      </c>
      <c r="G252" s="157">
        <v>332.5</v>
      </c>
      <c r="H252" s="157">
        <v>-357.5</v>
      </c>
      <c r="I252" s="157">
        <v>357.5</v>
      </c>
      <c r="J252" s="157"/>
      <c r="K252" s="157">
        <v>357.5</v>
      </c>
      <c r="L252" s="157">
        <v>222.5</v>
      </c>
      <c r="M252" s="157">
        <v>237.5</v>
      </c>
      <c r="N252" s="157">
        <v>245</v>
      </c>
      <c r="O252" s="157"/>
      <c r="P252" s="157">
        <v>245</v>
      </c>
      <c r="Q252" s="157">
        <v>295</v>
      </c>
      <c r="R252" s="157">
        <v>310</v>
      </c>
      <c r="S252" s="157">
        <v>317.5</v>
      </c>
      <c r="T252" s="157"/>
      <c r="U252" s="157">
        <v>317.5</v>
      </c>
      <c r="V252" s="160">
        <v>920</v>
      </c>
      <c r="W252" s="161">
        <v>780.16</v>
      </c>
      <c r="X252" s="161">
        <v>0</v>
      </c>
      <c r="Y252" s="162" t="s">
        <v>526</v>
      </c>
      <c r="Z252" s="161">
        <v>7</v>
      </c>
      <c r="AA252" s="161" t="s">
        <v>30</v>
      </c>
    </row>
    <row r="253" spans="1:27" x14ac:dyDescent="0.25">
      <c r="A253" s="174" t="s">
        <v>527</v>
      </c>
      <c r="B253" s="157">
        <v>30</v>
      </c>
      <c r="C253" s="157" t="s">
        <v>245</v>
      </c>
      <c r="D253" s="157">
        <v>130.80000000000001</v>
      </c>
      <c r="E253" s="157">
        <v>140</v>
      </c>
      <c r="F253" s="159">
        <v>0.8508</v>
      </c>
      <c r="G253" s="157">
        <v>-335</v>
      </c>
      <c r="H253" s="157">
        <v>-342.5</v>
      </c>
      <c r="I253" s="157">
        <v>342.5</v>
      </c>
      <c r="J253" s="157"/>
      <c r="K253" s="157">
        <v>342.5</v>
      </c>
      <c r="L253" s="157">
        <v>185</v>
      </c>
      <c r="M253" s="157">
        <v>195</v>
      </c>
      <c r="N253" s="157">
        <v>-200</v>
      </c>
      <c r="O253" s="157"/>
      <c r="P253" s="157">
        <v>195</v>
      </c>
      <c r="Q253" s="157">
        <v>320</v>
      </c>
      <c r="R253" s="157">
        <v>-330</v>
      </c>
      <c r="S253" s="157">
        <v>0</v>
      </c>
      <c r="T253" s="157"/>
      <c r="U253" s="157">
        <v>320</v>
      </c>
      <c r="V253" s="160">
        <v>857.5</v>
      </c>
      <c r="W253" s="161">
        <v>729.56100000000004</v>
      </c>
      <c r="X253" s="161">
        <v>0</v>
      </c>
      <c r="Y253" s="162" t="s">
        <v>528</v>
      </c>
      <c r="Z253" s="161">
        <v>5</v>
      </c>
      <c r="AA253" s="161" t="s">
        <v>26</v>
      </c>
    </row>
    <row r="254" spans="1:27" x14ac:dyDescent="0.25">
      <c r="A254" s="174" t="s">
        <v>529</v>
      </c>
      <c r="B254" s="157">
        <v>30</v>
      </c>
      <c r="C254" s="157" t="s">
        <v>245</v>
      </c>
      <c r="D254" s="157">
        <v>126.1</v>
      </c>
      <c r="E254" s="157">
        <v>140</v>
      </c>
      <c r="F254" s="159">
        <v>0.85660000000000003</v>
      </c>
      <c r="G254" s="157">
        <v>230</v>
      </c>
      <c r="H254" s="157">
        <v>245</v>
      </c>
      <c r="I254" s="157">
        <v>-250</v>
      </c>
      <c r="J254" s="157"/>
      <c r="K254" s="157">
        <v>245</v>
      </c>
      <c r="L254" s="157">
        <v>165</v>
      </c>
      <c r="M254" s="157">
        <v>175</v>
      </c>
      <c r="N254" s="157">
        <v>-180</v>
      </c>
      <c r="O254" s="157"/>
      <c r="P254" s="157">
        <v>175</v>
      </c>
      <c r="Q254" s="157">
        <v>260</v>
      </c>
      <c r="R254" s="157">
        <v>270</v>
      </c>
      <c r="S254" s="157">
        <v>-280</v>
      </c>
      <c r="T254" s="157"/>
      <c r="U254" s="157">
        <v>270</v>
      </c>
      <c r="V254" s="160">
        <v>690</v>
      </c>
      <c r="W254" s="161">
        <v>591.05399999999997</v>
      </c>
      <c r="X254" s="161">
        <v>0</v>
      </c>
      <c r="Y254" s="162" t="s">
        <v>530</v>
      </c>
      <c r="Z254" s="161">
        <v>3</v>
      </c>
      <c r="AA254" s="161" t="s">
        <v>94</v>
      </c>
    </row>
    <row r="255" spans="1:27" x14ac:dyDescent="0.25">
      <c r="A255" s="174" t="s">
        <v>531</v>
      </c>
      <c r="B255" s="157">
        <v>30</v>
      </c>
      <c r="C255" s="157" t="s">
        <v>245</v>
      </c>
      <c r="D255" s="157">
        <v>131</v>
      </c>
      <c r="E255" s="157">
        <v>140</v>
      </c>
      <c r="F255" s="159">
        <v>0.85</v>
      </c>
      <c r="G255" s="157">
        <v>210</v>
      </c>
      <c r="H255" s="157">
        <v>-230</v>
      </c>
      <c r="I255" s="157">
        <v>230</v>
      </c>
      <c r="J255" s="157"/>
      <c r="K255" s="157">
        <v>230</v>
      </c>
      <c r="L255" s="157">
        <v>110</v>
      </c>
      <c r="M255" s="157">
        <v>120</v>
      </c>
      <c r="N255" s="157">
        <v>-125</v>
      </c>
      <c r="O255" s="157"/>
      <c r="P255" s="157">
        <v>120</v>
      </c>
      <c r="Q255" s="157">
        <v>270</v>
      </c>
      <c r="R255" s="157">
        <v>-290</v>
      </c>
      <c r="S255" s="157">
        <v>-290</v>
      </c>
      <c r="T255" s="157"/>
      <c r="U255" s="157">
        <v>270</v>
      </c>
      <c r="V255" s="160">
        <v>620</v>
      </c>
      <c r="W255" s="161">
        <v>527</v>
      </c>
      <c r="X255" s="161">
        <v>0</v>
      </c>
      <c r="Y255" s="162" t="s">
        <v>532</v>
      </c>
      <c r="Z255" s="161">
        <v>2</v>
      </c>
      <c r="AA255" s="161" t="s">
        <v>52</v>
      </c>
    </row>
    <row r="256" spans="1:27" x14ac:dyDescent="0.25">
      <c r="A256" s="174" t="s">
        <v>533</v>
      </c>
      <c r="B256" s="157">
        <v>28</v>
      </c>
      <c r="C256" s="157" t="s">
        <v>245</v>
      </c>
      <c r="D256" s="157">
        <v>138.5</v>
      </c>
      <c r="E256" s="157">
        <v>140</v>
      </c>
      <c r="F256" s="159">
        <v>0.84199999999999997</v>
      </c>
      <c r="G256" s="157">
        <v>185</v>
      </c>
      <c r="H256" s="157">
        <v>-250</v>
      </c>
      <c r="I256" s="157">
        <v>-250</v>
      </c>
      <c r="J256" s="157"/>
      <c r="K256" s="157">
        <v>185</v>
      </c>
      <c r="L256" s="157">
        <v>-122.5</v>
      </c>
      <c r="M256" s="157">
        <v>142.5</v>
      </c>
      <c r="N256" s="157">
        <v>150</v>
      </c>
      <c r="O256" s="157"/>
      <c r="P256" s="157">
        <v>150</v>
      </c>
      <c r="Q256" s="157">
        <v>180</v>
      </c>
      <c r="R256" s="157">
        <v>-205</v>
      </c>
      <c r="S256" s="157">
        <v>-205</v>
      </c>
      <c r="T256" s="157"/>
      <c r="U256" s="157">
        <v>180</v>
      </c>
      <c r="V256" s="160">
        <v>515</v>
      </c>
      <c r="W256" s="161">
        <v>433.63</v>
      </c>
      <c r="X256" s="161">
        <v>0</v>
      </c>
      <c r="Y256" s="162" t="s">
        <v>534</v>
      </c>
      <c r="Z256" s="161">
        <v>1</v>
      </c>
      <c r="AA256" s="161" t="s">
        <v>26</v>
      </c>
    </row>
    <row r="257" spans="1:27" x14ac:dyDescent="0.25">
      <c r="A257" s="174" t="s">
        <v>535</v>
      </c>
      <c r="B257" s="157">
        <v>25</v>
      </c>
      <c r="C257" s="157" t="s">
        <v>245</v>
      </c>
      <c r="D257" s="157">
        <v>139.69999999999999</v>
      </c>
      <c r="E257" s="157">
        <v>140</v>
      </c>
      <c r="F257" s="159">
        <v>0.84019999999999995</v>
      </c>
      <c r="G257" s="157">
        <v>290</v>
      </c>
      <c r="H257" s="157">
        <v>307.5</v>
      </c>
      <c r="I257" s="157">
        <v>-317.5</v>
      </c>
      <c r="J257" s="157"/>
      <c r="K257" s="157">
        <v>307.5</v>
      </c>
      <c r="L257" s="157">
        <v>162.5</v>
      </c>
      <c r="M257" s="157">
        <v>-170</v>
      </c>
      <c r="N257" s="157">
        <v>-170</v>
      </c>
      <c r="O257" s="157"/>
      <c r="P257" s="157">
        <v>162.5</v>
      </c>
      <c r="Q257" s="157">
        <v>-297.5</v>
      </c>
      <c r="R257" s="157">
        <v>-317.5</v>
      </c>
      <c r="S257" s="157">
        <v>-317.5</v>
      </c>
      <c r="T257" s="157"/>
      <c r="U257" s="157">
        <v>0</v>
      </c>
      <c r="V257" s="160">
        <v>0</v>
      </c>
      <c r="W257" s="161">
        <v>0</v>
      </c>
      <c r="X257" s="161">
        <v>0</v>
      </c>
      <c r="Y257" s="162">
        <v>0</v>
      </c>
      <c r="Z257" s="161">
        <v>0</v>
      </c>
      <c r="AA257" s="161" t="s">
        <v>30</v>
      </c>
    </row>
    <row r="258" spans="1:27" x14ac:dyDescent="0.25">
      <c r="A258" s="174" t="s">
        <v>536</v>
      </c>
      <c r="B258" s="157">
        <v>27</v>
      </c>
      <c r="C258" s="157" t="s">
        <v>245</v>
      </c>
      <c r="D258" s="157">
        <v>125.9</v>
      </c>
      <c r="E258" s="157">
        <v>140</v>
      </c>
      <c r="F258" s="159">
        <v>0.85699999999999998</v>
      </c>
      <c r="G258" s="157">
        <v>0</v>
      </c>
      <c r="H258" s="157"/>
      <c r="I258" s="157"/>
      <c r="J258" s="157"/>
      <c r="K258" s="157">
        <v>0</v>
      </c>
      <c r="L258" s="157">
        <v>0</v>
      </c>
      <c r="M258" s="157"/>
      <c r="N258" s="157"/>
      <c r="O258" s="157"/>
      <c r="P258" s="157">
        <v>0</v>
      </c>
      <c r="Q258" s="157">
        <v>0</v>
      </c>
      <c r="R258" s="157"/>
      <c r="S258" s="157"/>
      <c r="T258" s="157"/>
      <c r="U258" s="157">
        <v>0</v>
      </c>
      <c r="V258" s="160">
        <v>0</v>
      </c>
      <c r="W258" s="161">
        <v>0</v>
      </c>
      <c r="X258" s="161">
        <v>0</v>
      </c>
      <c r="Y258" s="162">
        <v>0</v>
      </c>
      <c r="Z258" s="161">
        <v>0</v>
      </c>
      <c r="AA258" s="161" t="s">
        <v>30</v>
      </c>
    </row>
    <row r="259" spans="1:27" x14ac:dyDescent="0.25">
      <c r="A259" s="174" t="s">
        <v>537</v>
      </c>
      <c r="B259" s="157">
        <v>47</v>
      </c>
      <c r="C259" s="157" t="s">
        <v>329</v>
      </c>
      <c r="D259" s="157">
        <v>135.30000000000001</v>
      </c>
      <c r="E259" s="157">
        <v>140</v>
      </c>
      <c r="F259" s="159">
        <v>0.8458</v>
      </c>
      <c r="G259" s="157">
        <v>330</v>
      </c>
      <c r="H259" s="157">
        <v>-350</v>
      </c>
      <c r="I259" s="157">
        <v>-350</v>
      </c>
      <c r="J259" s="157"/>
      <c r="K259" s="157">
        <v>330</v>
      </c>
      <c r="L259" s="157">
        <v>160</v>
      </c>
      <c r="M259" s="157">
        <v>170</v>
      </c>
      <c r="N259" s="157">
        <v>-193</v>
      </c>
      <c r="O259" s="157"/>
      <c r="P259" s="157">
        <v>170</v>
      </c>
      <c r="Q259" s="157">
        <v>290</v>
      </c>
      <c r="R259" s="157">
        <v>305</v>
      </c>
      <c r="S259" s="157">
        <v>-310</v>
      </c>
      <c r="T259" s="157"/>
      <c r="U259" s="157">
        <v>305</v>
      </c>
      <c r="V259" s="160">
        <v>805</v>
      </c>
      <c r="W259" s="161">
        <v>680.86900000000003</v>
      </c>
      <c r="X259" s="161">
        <v>736.70025800000008</v>
      </c>
      <c r="Y259" s="162" t="s">
        <v>538</v>
      </c>
      <c r="Z259" s="161">
        <v>7</v>
      </c>
      <c r="AA259" s="161" t="s">
        <v>45</v>
      </c>
    </row>
    <row r="260" spans="1:27" ht="15.75" thickBot="1" x14ac:dyDescent="0.3">
      <c r="A260" s="175" t="s">
        <v>539</v>
      </c>
      <c r="B260" s="176">
        <v>50</v>
      </c>
      <c r="C260" s="176" t="s">
        <v>295</v>
      </c>
      <c r="D260" s="176">
        <v>129.30000000000001</v>
      </c>
      <c r="E260" s="176">
        <v>140</v>
      </c>
      <c r="F260" s="177">
        <v>0.85199999999999998</v>
      </c>
      <c r="G260" s="176">
        <v>-305</v>
      </c>
      <c r="H260" s="176">
        <v>305</v>
      </c>
      <c r="I260" s="176">
        <v>327.5</v>
      </c>
      <c r="J260" s="176"/>
      <c r="K260" s="176">
        <v>327.5</v>
      </c>
      <c r="L260" s="176">
        <v>210</v>
      </c>
      <c r="M260" s="176">
        <v>220</v>
      </c>
      <c r="N260" s="176">
        <v>-230</v>
      </c>
      <c r="O260" s="176"/>
      <c r="P260" s="176">
        <v>220</v>
      </c>
      <c r="Q260" s="176">
        <v>260</v>
      </c>
      <c r="R260" s="176">
        <v>272.5</v>
      </c>
      <c r="S260" s="176">
        <v>280</v>
      </c>
      <c r="T260" s="176"/>
      <c r="U260" s="176">
        <v>280</v>
      </c>
      <c r="V260" s="178">
        <v>827.5</v>
      </c>
      <c r="W260" s="179">
        <v>705.03</v>
      </c>
      <c r="X260" s="179">
        <v>796.68389999999988</v>
      </c>
      <c r="Y260" s="180" t="s">
        <v>540</v>
      </c>
      <c r="Z260" s="179">
        <v>7</v>
      </c>
      <c r="AA260" s="179" t="s">
        <v>30</v>
      </c>
    </row>
    <row r="261" spans="1:27" x14ac:dyDescent="0.25">
      <c r="A261" s="158" t="s">
        <v>543</v>
      </c>
      <c r="B261" s="157">
        <v>27</v>
      </c>
      <c r="C261" s="157" t="s">
        <v>245</v>
      </c>
      <c r="D261" s="157">
        <v>143.4</v>
      </c>
      <c r="E261" s="157" t="s">
        <v>209</v>
      </c>
      <c r="F261" s="159">
        <v>0.83699999999999997</v>
      </c>
      <c r="G261" s="157">
        <v>285</v>
      </c>
      <c r="H261" s="157">
        <v>300</v>
      </c>
      <c r="I261" s="157">
        <v>-307.5</v>
      </c>
      <c r="J261" s="157"/>
      <c r="K261" s="157">
        <v>300</v>
      </c>
      <c r="L261" s="157">
        <v>145</v>
      </c>
      <c r="M261" s="157">
        <v>155</v>
      </c>
      <c r="N261" s="157">
        <v>162.5</v>
      </c>
      <c r="O261" s="157"/>
      <c r="P261" s="157">
        <v>162.5</v>
      </c>
      <c r="Q261" s="157">
        <v>250</v>
      </c>
      <c r="R261" s="157">
        <v>-265</v>
      </c>
      <c r="S261" s="157">
        <v>265</v>
      </c>
      <c r="T261" s="157"/>
      <c r="U261" s="157">
        <v>265</v>
      </c>
      <c r="V261" s="160">
        <v>727.5</v>
      </c>
      <c r="W261" s="161">
        <v>608.91750000000002</v>
      </c>
      <c r="X261" s="161">
        <v>0</v>
      </c>
      <c r="Y261" s="162" t="s">
        <v>544</v>
      </c>
      <c r="Z261" s="161">
        <v>5</v>
      </c>
      <c r="AA261" s="161" t="s">
        <v>52</v>
      </c>
    </row>
    <row r="262" spans="1:27" x14ac:dyDescent="0.25">
      <c r="A262" s="158" t="s">
        <v>541</v>
      </c>
      <c r="B262" s="157">
        <v>31</v>
      </c>
      <c r="C262" s="157" t="s">
        <v>245</v>
      </c>
      <c r="D262" s="157">
        <v>143.5</v>
      </c>
      <c r="E262" s="157" t="s">
        <v>209</v>
      </c>
      <c r="F262" s="159">
        <v>0.83699999999999997</v>
      </c>
      <c r="G262" s="157">
        <v>305</v>
      </c>
      <c r="H262" s="157">
        <v>-327.5</v>
      </c>
      <c r="I262" s="157">
        <v>327.5</v>
      </c>
      <c r="J262" s="157"/>
      <c r="K262" s="157">
        <v>327.5</v>
      </c>
      <c r="L262" s="157">
        <v>145</v>
      </c>
      <c r="M262" s="157">
        <v>157.5</v>
      </c>
      <c r="N262" s="157">
        <v>162.5</v>
      </c>
      <c r="O262" s="157"/>
      <c r="P262" s="157">
        <v>162.5</v>
      </c>
      <c r="Q262" s="157">
        <v>245</v>
      </c>
      <c r="R262" s="157">
        <v>262.5</v>
      </c>
      <c r="S262" s="157">
        <v>282.5</v>
      </c>
      <c r="T262" s="157"/>
      <c r="U262" s="157">
        <v>282.5</v>
      </c>
      <c r="V262" s="160">
        <v>772.5</v>
      </c>
      <c r="W262" s="161">
        <v>646.58249999999998</v>
      </c>
      <c r="X262" s="161">
        <v>0</v>
      </c>
      <c r="Y262" s="162" t="s">
        <v>542</v>
      </c>
      <c r="Z262" s="161">
        <v>7</v>
      </c>
      <c r="AA262" s="161" t="s">
        <v>30</v>
      </c>
    </row>
    <row r="263" spans="1:27" x14ac:dyDescent="0.25">
      <c r="A263" s="158" t="s">
        <v>545</v>
      </c>
      <c r="B263" s="157">
        <v>35</v>
      </c>
      <c r="C263" s="157" t="s">
        <v>245</v>
      </c>
      <c r="D263" s="157">
        <v>151</v>
      </c>
      <c r="E263" s="157" t="s">
        <v>209</v>
      </c>
      <c r="F263" s="159">
        <v>0.83</v>
      </c>
      <c r="G263" s="157">
        <v>-230</v>
      </c>
      <c r="H263" s="157">
        <v>230</v>
      </c>
      <c r="I263" s="157">
        <v>0</v>
      </c>
      <c r="J263" s="157"/>
      <c r="K263" s="157">
        <v>230</v>
      </c>
      <c r="L263" s="157">
        <v>160</v>
      </c>
      <c r="M263" s="157">
        <v>175</v>
      </c>
      <c r="N263" s="157">
        <v>182.5</v>
      </c>
      <c r="O263" s="157"/>
      <c r="P263" s="157">
        <v>182.5</v>
      </c>
      <c r="Q263" s="157">
        <v>230</v>
      </c>
      <c r="R263" s="157">
        <v>-272.5</v>
      </c>
      <c r="S263" s="157">
        <v>0</v>
      </c>
      <c r="T263" s="157"/>
      <c r="U263" s="157">
        <v>230</v>
      </c>
      <c r="V263" s="160">
        <v>642.5</v>
      </c>
      <c r="W263" s="161">
        <v>533.27499999999998</v>
      </c>
      <c r="X263" s="161">
        <v>0</v>
      </c>
      <c r="Y263" s="162" t="s">
        <v>546</v>
      </c>
      <c r="Z263" s="161">
        <v>3</v>
      </c>
      <c r="AA263" s="161" t="s">
        <v>52</v>
      </c>
    </row>
    <row r="264" spans="1:27" x14ac:dyDescent="0.25">
      <c r="A264" s="158" t="s">
        <v>547</v>
      </c>
      <c r="B264" s="157">
        <v>42</v>
      </c>
      <c r="C264" s="157" t="s">
        <v>257</v>
      </c>
      <c r="D264" s="157">
        <v>162.5</v>
      </c>
      <c r="E264" s="157" t="s">
        <v>209</v>
      </c>
      <c r="F264" s="159">
        <v>0.82199999999999995</v>
      </c>
      <c r="G264" s="157">
        <v>280</v>
      </c>
      <c r="H264" s="157">
        <v>300</v>
      </c>
      <c r="I264" s="157">
        <v>315</v>
      </c>
      <c r="J264" s="157"/>
      <c r="K264" s="157">
        <v>315</v>
      </c>
      <c r="L264" s="157">
        <v>190</v>
      </c>
      <c r="M264" s="157">
        <v>202.5</v>
      </c>
      <c r="N264" s="157">
        <v>210</v>
      </c>
      <c r="O264" s="157"/>
      <c r="P264" s="157">
        <v>210</v>
      </c>
      <c r="Q264" s="157">
        <v>290</v>
      </c>
      <c r="R264" s="157">
        <v>320</v>
      </c>
      <c r="S264" s="157">
        <v>340</v>
      </c>
      <c r="T264" s="157"/>
      <c r="U264" s="157">
        <v>340</v>
      </c>
      <c r="V264" s="160">
        <v>865</v>
      </c>
      <c r="W264" s="161">
        <v>711.03</v>
      </c>
      <c r="X264" s="161">
        <v>725.25059999999996</v>
      </c>
      <c r="Y264" s="162" t="s">
        <v>548</v>
      </c>
      <c r="Z264" s="161">
        <v>7</v>
      </c>
      <c r="AA264" s="161" t="s">
        <v>549</v>
      </c>
    </row>
  </sheetData>
  <sortState ref="A3:AA99">
    <sortCondition ref="E3:E99"/>
  </sortState>
  <mergeCells count="1">
    <mergeCell ref="B1:AA1"/>
  </mergeCells>
  <conditionalFormatting sqref="F3 W3:AA3">
    <cfRule type="cellIs" dxfId="13" priority="45" stopIfTrue="1" operator="equal">
      <formula>$B$5</formula>
    </cfRule>
  </conditionalFormatting>
  <conditionalFormatting sqref="L3:N3 K3:K49 J4:J49 G3:J3 O3:P49 T3:V49 Q3:S3">
    <cfRule type="cellIs" dxfId="12" priority="46" stopIfTrue="1" operator="lessThan">
      <formula>0</formula>
    </cfRule>
  </conditionalFormatting>
  <conditionalFormatting sqref="J51:K63 O51:P63 T51:V63">
    <cfRule type="cellIs" dxfId="11" priority="34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3:X3 A99:X9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"/>
  <sheetViews>
    <sheetView topLeftCell="A251" workbookViewId="0">
      <selection activeCell="A276" sqref="A276"/>
    </sheetView>
  </sheetViews>
  <sheetFormatPr defaultRowHeight="15" x14ac:dyDescent="0.25"/>
  <cols>
    <col min="1" max="1" width="22.85546875" bestFit="1" customWidth="1"/>
    <col min="8" max="8" width="9.140625" style="29"/>
    <col min="11" max="11" width="11.85546875" bestFit="1" customWidth="1"/>
    <col min="13" max="13" width="11.85546875" bestFit="1" customWidth="1"/>
  </cols>
  <sheetData>
    <row r="1" spans="1:13" ht="27" thickBot="1" x14ac:dyDescent="0.45">
      <c r="A1" s="1">
        <v>42260</v>
      </c>
      <c r="B1" s="223" t="s">
        <v>234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6"/>
    </row>
    <row r="2" spans="1:13" ht="23.25" thickBot="1" x14ac:dyDescent="0.3">
      <c r="A2" s="13" t="s">
        <v>0</v>
      </c>
      <c r="B2" s="14" t="s">
        <v>1</v>
      </c>
      <c r="C2" s="14" t="s">
        <v>2</v>
      </c>
      <c r="D2" s="14" t="str">
        <f>[1]Lifting!E8</f>
        <v>Div</v>
      </c>
      <c r="E2" s="16" t="s">
        <v>7</v>
      </c>
      <c r="F2" s="17" t="s">
        <v>12</v>
      </c>
      <c r="G2" s="18" t="s">
        <v>17</v>
      </c>
      <c r="H2" s="19" t="s">
        <v>235</v>
      </c>
      <c r="I2" s="20" t="s">
        <v>19</v>
      </c>
      <c r="J2" s="20" t="s">
        <v>20</v>
      </c>
      <c r="K2" s="20" t="s">
        <v>22</v>
      </c>
    </row>
    <row r="3" spans="1:13" x14ac:dyDescent="0.25">
      <c r="A3" s="5" t="s">
        <v>60</v>
      </c>
      <c r="B3" s="6">
        <v>17</v>
      </c>
      <c r="C3" s="6" t="s">
        <v>28</v>
      </c>
      <c r="D3" s="6">
        <v>48</v>
      </c>
      <c r="E3" s="52">
        <v>75</v>
      </c>
      <c r="F3" s="52">
        <v>40</v>
      </c>
      <c r="G3" s="52">
        <v>75</v>
      </c>
      <c r="H3" s="58">
        <v>190</v>
      </c>
      <c r="I3" s="8">
        <v>248.83199999999999</v>
      </c>
      <c r="J3" s="9">
        <v>1</v>
      </c>
      <c r="K3" s="10" t="s">
        <v>62</v>
      </c>
    </row>
    <row r="4" spans="1:13" x14ac:dyDescent="0.25">
      <c r="A4" s="30" t="s">
        <v>69</v>
      </c>
      <c r="B4" s="2">
        <v>27</v>
      </c>
      <c r="C4" s="2" t="s">
        <v>35</v>
      </c>
      <c r="D4" s="2">
        <v>48</v>
      </c>
      <c r="E4" s="53">
        <v>87.5</v>
      </c>
      <c r="F4" s="53">
        <v>57.5</v>
      </c>
      <c r="G4" s="53">
        <v>122.5</v>
      </c>
      <c r="H4" s="59">
        <v>267.5</v>
      </c>
      <c r="I4" s="23">
        <v>318.43199999999996</v>
      </c>
      <c r="J4" s="24">
        <v>1</v>
      </c>
      <c r="K4" s="31" t="s">
        <v>26</v>
      </c>
    </row>
    <row r="5" spans="1:13" ht="15.75" thickBot="1" x14ac:dyDescent="0.3">
      <c r="A5" s="32" t="s">
        <v>73</v>
      </c>
      <c r="B5" s="11">
        <v>51</v>
      </c>
      <c r="C5" s="11" t="s">
        <v>74</v>
      </c>
      <c r="D5" s="11">
        <v>48</v>
      </c>
      <c r="E5" s="54">
        <v>107.5</v>
      </c>
      <c r="F5" s="54">
        <v>57.5</v>
      </c>
      <c r="G5" s="54">
        <v>135</v>
      </c>
      <c r="H5" s="60">
        <v>300</v>
      </c>
      <c r="I5" s="33">
        <v>408.92843999999997</v>
      </c>
      <c r="J5" s="34">
        <v>1</v>
      </c>
      <c r="K5" s="35" t="s">
        <v>76</v>
      </c>
    </row>
    <row r="6" spans="1:13" x14ac:dyDescent="0.25">
      <c r="A6" s="5" t="s">
        <v>65</v>
      </c>
      <c r="B6" s="6">
        <v>17</v>
      </c>
      <c r="C6" s="6" t="s">
        <v>28</v>
      </c>
      <c r="D6" s="6">
        <v>52</v>
      </c>
      <c r="E6" s="52">
        <v>77.5</v>
      </c>
      <c r="F6" s="52">
        <v>35</v>
      </c>
      <c r="G6" s="52">
        <v>95</v>
      </c>
      <c r="H6" s="58">
        <v>207.5</v>
      </c>
      <c r="I6" s="8">
        <v>259.61985000000004</v>
      </c>
      <c r="J6" s="9">
        <v>1</v>
      </c>
      <c r="K6" s="10" t="s">
        <v>30</v>
      </c>
    </row>
    <row r="7" spans="1:13" x14ac:dyDescent="0.25">
      <c r="A7" s="30" t="s">
        <v>63</v>
      </c>
      <c r="B7" s="2">
        <v>17</v>
      </c>
      <c r="C7" s="2" t="s">
        <v>28</v>
      </c>
      <c r="D7" s="2">
        <v>52</v>
      </c>
      <c r="E7" s="53">
        <v>72.5</v>
      </c>
      <c r="F7" s="53">
        <v>32.5</v>
      </c>
      <c r="G7" s="53">
        <v>77.5</v>
      </c>
      <c r="H7" s="59">
        <v>182.5</v>
      </c>
      <c r="I7" s="23">
        <v>220.98852000000002</v>
      </c>
      <c r="J7" s="24">
        <v>2</v>
      </c>
      <c r="K7" s="31" t="s">
        <v>30</v>
      </c>
    </row>
    <row r="8" spans="1:13" x14ac:dyDescent="0.25">
      <c r="A8" s="30" t="s">
        <v>77</v>
      </c>
      <c r="B8" s="2">
        <v>24</v>
      </c>
      <c r="C8" s="2" t="s">
        <v>35</v>
      </c>
      <c r="D8" s="2">
        <v>52</v>
      </c>
      <c r="E8" s="53">
        <v>117.5</v>
      </c>
      <c r="F8" s="53">
        <v>70</v>
      </c>
      <c r="G8" s="53">
        <v>137.5</v>
      </c>
      <c r="H8" s="59">
        <v>325</v>
      </c>
      <c r="I8" s="23">
        <v>362.73250000000002</v>
      </c>
      <c r="J8" s="24">
        <v>1</v>
      </c>
      <c r="K8" s="31" t="s">
        <v>52</v>
      </c>
    </row>
    <row r="9" spans="1:13" x14ac:dyDescent="0.25">
      <c r="A9" s="30" t="s">
        <v>71</v>
      </c>
      <c r="B9" s="2">
        <v>25</v>
      </c>
      <c r="C9" s="2" t="s">
        <v>35</v>
      </c>
      <c r="D9" s="2">
        <v>52</v>
      </c>
      <c r="E9" s="53">
        <v>122.5</v>
      </c>
      <c r="F9" s="53">
        <v>55</v>
      </c>
      <c r="G9" s="53">
        <v>130</v>
      </c>
      <c r="H9" s="59">
        <v>307.5</v>
      </c>
      <c r="I9" s="23">
        <v>341.10974999999996</v>
      </c>
      <c r="J9" s="24">
        <v>2</v>
      </c>
      <c r="K9" s="31" t="s">
        <v>36</v>
      </c>
    </row>
    <row r="10" spans="1:13" x14ac:dyDescent="0.25">
      <c r="A10" s="64" t="s">
        <v>79</v>
      </c>
      <c r="B10" s="12">
        <v>44</v>
      </c>
      <c r="C10" s="12" t="s">
        <v>43</v>
      </c>
      <c r="D10" s="12">
        <v>52</v>
      </c>
      <c r="E10" s="65">
        <v>112.5</v>
      </c>
      <c r="F10" s="65">
        <v>57.5</v>
      </c>
      <c r="G10" s="65">
        <v>137.5</v>
      </c>
      <c r="H10" s="66">
        <v>307.5</v>
      </c>
      <c r="I10" s="67">
        <v>357.41315399999996</v>
      </c>
      <c r="J10" s="68">
        <v>1</v>
      </c>
      <c r="K10" s="69" t="s">
        <v>52</v>
      </c>
    </row>
    <row r="11" spans="1:13" ht="15.75" thickBot="1" x14ac:dyDescent="0.3">
      <c r="A11" s="32" t="s">
        <v>67</v>
      </c>
      <c r="B11" s="11">
        <v>40</v>
      </c>
      <c r="C11" s="11" t="s">
        <v>43</v>
      </c>
      <c r="D11" s="11">
        <v>52</v>
      </c>
      <c r="E11" s="54">
        <v>72.5</v>
      </c>
      <c r="F11" s="54">
        <v>32.5</v>
      </c>
      <c r="G11" s="54">
        <v>110</v>
      </c>
      <c r="H11" s="60">
        <v>215</v>
      </c>
      <c r="I11" s="33">
        <v>238.13399999999999</v>
      </c>
      <c r="J11" s="34">
        <v>2</v>
      </c>
      <c r="K11" s="35" t="s">
        <v>30</v>
      </c>
    </row>
    <row r="12" spans="1:13" x14ac:dyDescent="0.25">
      <c r="A12" s="5" t="s">
        <v>86</v>
      </c>
      <c r="B12" s="6">
        <v>15</v>
      </c>
      <c r="C12" s="6" t="s">
        <v>87</v>
      </c>
      <c r="D12" s="6">
        <v>56</v>
      </c>
      <c r="E12" s="52">
        <v>80</v>
      </c>
      <c r="F12" s="52">
        <v>55</v>
      </c>
      <c r="G12" s="52">
        <v>80</v>
      </c>
      <c r="H12" s="58">
        <v>215</v>
      </c>
      <c r="I12" s="8">
        <v>275.576256</v>
      </c>
      <c r="J12" s="9">
        <v>1</v>
      </c>
      <c r="K12" s="10" t="s">
        <v>89</v>
      </c>
    </row>
    <row r="13" spans="1:13" x14ac:dyDescent="0.25">
      <c r="A13" s="30" t="s">
        <v>101</v>
      </c>
      <c r="B13" s="2">
        <v>21</v>
      </c>
      <c r="C13" s="2" t="s">
        <v>32</v>
      </c>
      <c r="D13" s="2">
        <v>56</v>
      </c>
      <c r="E13" s="53">
        <v>140</v>
      </c>
      <c r="F13" s="53">
        <v>90</v>
      </c>
      <c r="G13" s="53">
        <v>170</v>
      </c>
      <c r="H13" s="59">
        <v>400</v>
      </c>
      <c r="I13" s="23">
        <v>426.44358900000003</v>
      </c>
      <c r="J13" s="24">
        <v>1</v>
      </c>
      <c r="K13" s="31" t="s">
        <v>45</v>
      </c>
    </row>
    <row r="14" spans="1:13" x14ac:dyDescent="0.25">
      <c r="A14" s="30" t="s">
        <v>99</v>
      </c>
      <c r="B14" s="2">
        <v>21</v>
      </c>
      <c r="C14" s="2" t="s">
        <v>32</v>
      </c>
      <c r="D14" s="2">
        <v>56</v>
      </c>
      <c r="E14" s="53">
        <v>130</v>
      </c>
      <c r="F14" s="53">
        <v>80</v>
      </c>
      <c r="G14" s="53">
        <v>140</v>
      </c>
      <c r="H14" s="59">
        <v>350</v>
      </c>
      <c r="I14" s="23">
        <v>373.74329999999998</v>
      </c>
      <c r="J14" s="24">
        <v>2</v>
      </c>
      <c r="K14" s="31" t="s">
        <v>52</v>
      </c>
    </row>
    <row r="15" spans="1:13" x14ac:dyDescent="0.25">
      <c r="A15" s="30" t="s">
        <v>105</v>
      </c>
      <c r="B15" s="2">
        <v>33</v>
      </c>
      <c r="C15" s="2" t="s">
        <v>35</v>
      </c>
      <c r="D15" s="2">
        <v>56</v>
      </c>
      <c r="E15" s="53">
        <v>125</v>
      </c>
      <c r="F15" s="53">
        <v>112.5</v>
      </c>
      <c r="G15" s="53">
        <v>175</v>
      </c>
      <c r="H15" s="59">
        <v>412.5</v>
      </c>
      <c r="I15" s="23">
        <v>438.02780000000001</v>
      </c>
      <c r="J15" s="24">
        <v>1</v>
      </c>
      <c r="K15" s="31" t="s">
        <v>30</v>
      </c>
    </row>
    <row r="16" spans="1:13" x14ac:dyDescent="0.25">
      <c r="A16" s="30" t="s">
        <v>97</v>
      </c>
      <c r="B16" s="2">
        <v>24</v>
      </c>
      <c r="C16" s="2" t="s">
        <v>35</v>
      </c>
      <c r="D16" s="2">
        <v>56</v>
      </c>
      <c r="E16" s="53">
        <v>160</v>
      </c>
      <c r="F16" s="53">
        <v>95</v>
      </c>
      <c r="G16" s="53">
        <v>135</v>
      </c>
      <c r="H16" s="59">
        <v>390</v>
      </c>
      <c r="I16" s="23">
        <v>418.548</v>
      </c>
      <c r="J16" s="24">
        <v>2</v>
      </c>
      <c r="K16" s="31" t="s">
        <v>52</v>
      </c>
    </row>
    <row r="17" spans="1:11" x14ac:dyDescent="0.25">
      <c r="A17" s="30" t="s">
        <v>103</v>
      </c>
      <c r="B17" s="2">
        <v>33</v>
      </c>
      <c r="C17" s="2" t="s">
        <v>35</v>
      </c>
      <c r="D17" s="2">
        <v>56</v>
      </c>
      <c r="E17" s="53">
        <v>142.5</v>
      </c>
      <c r="F17" s="53">
        <v>62.5</v>
      </c>
      <c r="G17" s="53">
        <v>155</v>
      </c>
      <c r="H17" s="59">
        <v>360</v>
      </c>
      <c r="I17" s="23">
        <v>379.08</v>
      </c>
      <c r="J17" s="24">
        <v>3</v>
      </c>
      <c r="K17" s="31" t="s">
        <v>36</v>
      </c>
    </row>
    <row r="18" spans="1:11" x14ac:dyDescent="0.25">
      <c r="A18" s="30" t="s">
        <v>90</v>
      </c>
      <c r="B18" s="2">
        <v>27</v>
      </c>
      <c r="C18" s="2" t="s">
        <v>35</v>
      </c>
      <c r="D18" s="2">
        <v>56</v>
      </c>
      <c r="E18" s="53">
        <v>100</v>
      </c>
      <c r="F18" s="53">
        <v>47.5</v>
      </c>
      <c r="G18" s="53">
        <v>115</v>
      </c>
      <c r="H18" s="59">
        <v>262.5</v>
      </c>
      <c r="I18" s="23">
        <v>276.41249999999997</v>
      </c>
      <c r="J18" s="24">
        <v>4</v>
      </c>
      <c r="K18" s="31" t="s">
        <v>30</v>
      </c>
    </row>
    <row r="19" spans="1:11" x14ac:dyDescent="0.25">
      <c r="A19" s="30" t="s">
        <v>95</v>
      </c>
      <c r="B19" s="2">
        <v>41</v>
      </c>
      <c r="C19" s="2" t="s">
        <v>43</v>
      </c>
      <c r="D19" s="2">
        <v>56</v>
      </c>
      <c r="E19" s="53">
        <v>100</v>
      </c>
      <c r="F19" s="53">
        <v>77.5</v>
      </c>
      <c r="G19" s="53">
        <v>140</v>
      </c>
      <c r="H19" s="59">
        <v>317.5</v>
      </c>
      <c r="I19" s="23">
        <v>340.62098500000002</v>
      </c>
      <c r="J19" s="24">
        <v>1</v>
      </c>
      <c r="K19" s="31" t="s">
        <v>30</v>
      </c>
    </row>
    <row r="20" spans="1:11" x14ac:dyDescent="0.25">
      <c r="A20" s="30" t="s">
        <v>92</v>
      </c>
      <c r="B20" s="2">
        <v>41</v>
      </c>
      <c r="C20" s="2" t="s">
        <v>43</v>
      </c>
      <c r="D20" s="2">
        <v>56</v>
      </c>
      <c r="E20" s="53">
        <v>110</v>
      </c>
      <c r="F20" s="53">
        <v>57.5</v>
      </c>
      <c r="G20" s="53">
        <v>127.5</v>
      </c>
      <c r="H20" s="59">
        <v>295</v>
      </c>
      <c r="I20" s="23">
        <v>317.88285500000001</v>
      </c>
      <c r="J20" s="24">
        <v>2</v>
      </c>
      <c r="K20" s="31" t="s">
        <v>94</v>
      </c>
    </row>
    <row r="21" spans="1:11" x14ac:dyDescent="0.25">
      <c r="A21" s="30" t="s">
        <v>83</v>
      </c>
      <c r="B21" s="2">
        <v>46</v>
      </c>
      <c r="C21" s="2" t="s">
        <v>56</v>
      </c>
      <c r="D21" s="2">
        <v>56</v>
      </c>
      <c r="E21" s="53">
        <v>80</v>
      </c>
      <c r="F21" s="53">
        <v>50</v>
      </c>
      <c r="G21" s="53">
        <v>100</v>
      </c>
      <c r="H21" s="59">
        <v>230</v>
      </c>
      <c r="I21" s="23">
        <v>259.42040400000002</v>
      </c>
      <c r="J21" s="24">
        <v>1</v>
      </c>
      <c r="K21" s="31" t="s">
        <v>85</v>
      </c>
    </row>
    <row r="22" spans="1:11" ht="15.75" thickBot="1" x14ac:dyDescent="0.3">
      <c r="A22" s="32" t="s">
        <v>81</v>
      </c>
      <c r="B22" s="11">
        <v>58</v>
      </c>
      <c r="C22" s="11" t="s">
        <v>24</v>
      </c>
      <c r="D22" s="11">
        <v>56</v>
      </c>
      <c r="E22" s="54">
        <v>65</v>
      </c>
      <c r="F22" s="54">
        <v>42.5</v>
      </c>
      <c r="G22" s="54">
        <v>90</v>
      </c>
      <c r="H22" s="60">
        <v>197.5</v>
      </c>
      <c r="I22" s="33">
        <v>274.45239899999996</v>
      </c>
      <c r="J22" s="34">
        <v>1</v>
      </c>
      <c r="K22" s="35" t="s">
        <v>39</v>
      </c>
    </row>
    <row r="23" spans="1:11" x14ac:dyDescent="0.25">
      <c r="A23" s="5" t="s">
        <v>128</v>
      </c>
      <c r="B23" s="6">
        <v>23</v>
      </c>
      <c r="C23" s="6" t="s">
        <v>32</v>
      </c>
      <c r="D23" s="6">
        <v>60</v>
      </c>
      <c r="E23" s="52">
        <v>157.5</v>
      </c>
      <c r="F23" s="52">
        <v>90</v>
      </c>
      <c r="G23" s="52">
        <v>165</v>
      </c>
      <c r="H23" s="58">
        <v>412.5</v>
      </c>
      <c r="I23" s="8">
        <v>409.59187500000002</v>
      </c>
      <c r="J23" s="9">
        <v>1</v>
      </c>
      <c r="K23" s="10" t="s">
        <v>30</v>
      </c>
    </row>
    <row r="24" spans="1:11" x14ac:dyDescent="0.25">
      <c r="A24" s="30" t="s">
        <v>119</v>
      </c>
      <c r="B24" s="2">
        <v>21</v>
      </c>
      <c r="C24" s="2" t="s">
        <v>32</v>
      </c>
      <c r="D24" s="2">
        <v>60</v>
      </c>
      <c r="E24" s="53">
        <v>122.5</v>
      </c>
      <c r="F24" s="53">
        <v>77.5</v>
      </c>
      <c r="G24" s="53">
        <v>145</v>
      </c>
      <c r="H24" s="59">
        <v>345</v>
      </c>
      <c r="I24" s="23">
        <v>347.99391000000003</v>
      </c>
      <c r="J24" s="24">
        <v>2</v>
      </c>
      <c r="K24" s="31" t="s">
        <v>121</v>
      </c>
    </row>
    <row r="25" spans="1:11" x14ac:dyDescent="0.25">
      <c r="A25" s="30" t="s">
        <v>132</v>
      </c>
      <c r="B25" s="2">
        <v>31</v>
      </c>
      <c r="C25" s="2" t="s">
        <v>35</v>
      </c>
      <c r="D25" s="2">
        <v>60</v>
      </c>
      <c r="E25" s="53">
        <v>155</v>
      </c>
      <c r="F25" s="53">
        <v>87.5</v>
      </c>
      <c r="G25" s="53">
        <v>175.5</v>
      </c>
      <c r="H25" s="59">
        <v>417.5</v>
      </c>
      <c r="I25" s="23">
        <v>419.50439999999998</v>
      </c>
      <c r="J25" s="24">
        <v>1</v>
      </c>
      <c r="K25" s="31" t="s">
        <v>36</v>
      </c>
    </row>
    <row r="26" spans="1:11" x14ac:dyDescent="0.25">
      <c r="A26" s="30" t="s">
        <v>130</v>
      </c>
      <c r="B26" s="2">
        <v>43</v>
      </c>
      <c r="C26" s="2" t="s">
        <v>35</v>
      </c>
      <c r="D26" s="2">
        <v>60</v>
      </c>
      <c r="E26" s="53">
        <v>130</v>
      </c>
      <c r="F26" s="53">
        <v>72.5</v>
      </c>
      <c r="G26" s="53">
        <v>160</v>
      </c>
      <c r="H26" s="59">
        <v>362.5</v>
      </c>
      <c r="I26" s="23">
        <v>370.11224624999994</v>
      </c>
      <c r="J26" s="24">
        <v>2</v>
      </c>
      <c r="K26" s="31" t="s">
        <v>52</v>
      </c>
    </row>
    <row r="27" spans="1:11" x14ac:dyDescent="0.25">
      <c r="A27" s="30" t="s">
        <v>124</v>
      </c>
      <c r="B27" s="2">
        <v>28</v>
      </c>
      <c r="C27" s="2" t="s">
        <v>35</v>
      </c>
      <c r="D27" s="2">
        <v>60</v>
      </c>
      <c r="E27" s="53">
        <v>125</v>
      </c>
      <c r="F27" s="53">
        <v>60</v>
      </c>
      <c r="G27" s="53">
        <v>155</v>
      </c>
      <c r="H27" s="59">
        <v>340</v>
      </c>
      <c r="I27" s="23">
        <v>342.68599999999998</v>
      </c>
      <c r="J27" s="24">
        <v>3</v>
      </c>
      <c r="K27" s="31" t="s">
        <v>30</v>
      </c>
    </row>
    <row r="28" spans="1:11" x14ac:dyDescent="0.25">
      <c r="A28" s="30" t="s">
        <v>113</v>
      </c>
      <c r="B28" s="2">
        <v>28</v>
      </c>
      <c r="C28" s="2" t="s">
        <v>35</v>
      </c>
      <c r="D28" s="2">
        <v>60</v>
      </c>
      <c r="E28" s="53">
        <v>125</v>
      </c>
      <c r="F28" s="53">
        <v>80</v>
      </c>
      <c r="G28" s="53">
        <v>130</v>
      </c>
      <c r="H28" s="59">
        <v>335</v>
      </c>
      <c r="I28" s="23">
        <v>332.63825000000003</v>
      </c>
      <c r="J28" s="24">
        <v>4</v>
      </c>
      <c r="K28" s="31" t="s">
        <v>36</v>
      </c>
    </row>
    <row r="29" spans="1:11" x14ac:dyDescent="0.25">
      <c r="A29" s="30" t="s">
        <v>115</v>
      </c>
      <c r="B29" s="2">
        <v>38</v>
      </c>
      <c r="C29" s="2" t="s">
        <v>35</v>
      </c>
      <c r="D29" s="2">
        <v>60</v>
      </c>
      <c r="E29" s="53">
        <v>127.5</v>
      </c>
      <c r="F29" s="53">
        <v>55</v>
      </c>
      <c r="G29" s="53">
        <v>130</v>
      </c>
      <c r="H29" s="59">
        <v>312.5</v>
      </c>
      <c r="I29" s="23">
        <v>308.625</v>
      </c>
      <c r="J29" s="24">
        <v>5</v>
      </c>
      <c r="K29" s="31" t="s">
        <v>45</v>
      </c>
    </row>
    <row r="30" spans="1:11" x14ac:dyDescent="0.25">
      <c r="A30" s="30" t="s">
        <v>122</v>
      </c>
      <c r="B30" s="2">
        <v>36</v>
      </c>
      <c r="C30" s="2" t="s">
        <v>35</v>
      </c>
      <c r="D30" s="2">
        <v>60</v>
      </c>
      <c r="E30" s="53">
        <v>100</v>
      </c>
      <c r="F30" s="53">
        <v>60</v>
      </c>
      <c r="G30" s="53">
        <v>140</v>
      </c>
      <c r="H30" s="59">
        <v>300</v>
      </c>
      <c r="I30" s="23">
        <v>300.29999999999995</v>
      </c>
      <c r="J30" s="24">
        <v>6</v>
      </c>
      <c r="K30" s="31" t="s">
        <v>26</v>
      </c>
    </row>
    <row r="31" spans="1:11" x14ac:dyDescent="0.25">
      <c r="A31" s="30" t="s">
        <v>117</v>
      </c>
      <c r="B31" s="2">
        <v>30</v>
      </c>
      <c r="C31" s="2" t="s">
        <v>35</v>
      </c>
      <c r="D31" s="2">
        <v>60</v>
      </c>
      <c r="E31" s="53">
        <v>90</v>
      </c>
      <c r="F31" s="53">
        <v>55</v>
      </c>
      <c r="G31" s="53">
        <v>150</v>
      </c>
      <c r="H31" s="59">
        <v>295</v>
      </c>
      <c r="I31" s="23">
        <v>296.0915</v>
      </c>
      <c r="J31" s="24">
        <v>7</v>
      </c>
      <c r="K31" s="31" t="s">
        <v>36</v>
      </c>
    </row>
    <row r="32" spans="1:11" x14ac:dyDescent="0.25">
      <c r="A32" s="30" t="s">
        <v>107</v>
      </c>
      <c r="B32" s="2">
        <v>16</v>
      </c>
      <c r="C32" s="2" t="s">
        <v>35</v>
      </c>
      <c r="D32" s="2">
        <v>60</v>
      </c>
      <c r="E32" s="53">
        <v>90</v>
      </c>
      <c r="F32" s="53">
        <v>50</v>
      </c>
      <c r="G32" s="53">
        <v>125</v>
      </c>
      <c r="H32" s="59">
        <v>265</v>
      </c>
      <c r="I32" s="23">
        <v>295.73681999999997</v>
      </c>
      <c r="J32" s="24">
        <v>8</v>
      </c>
      <c r="K32" s="31" t="s">
        <v>52</v>
      </c>
    </row>
    <row r="33" spans="1:11" x14ac:dyDescent="0.25">
      <c r="A33" s="30" t="s">
        <v>109</v>
      </c>
      <c r="B33" s="2">
        <v>30</v>
      </c>
      <c r="C33" s="2" t="s">
        <v>35</v>
      </c>
      <c r="D33" s="2">
        <v>60</v>
      </c>
      <c r="E33" s="53">
        <v>95</v>
      </c>
      <c r="F33" s="53">
        <v>47.5</v>
      </c>
      <c r="G33" s="53">
        <v>120</v>
      </c>
      <c r="H33" s="59">
        <v>262.5</v>
      </c>
      <c r="I33" s="23">
        <v>259.245</v>
      </c>
      <c r="J33" s="24">
        <v>9</v>
      </c>
      <c r="K33" s="31" t="s">
        <v>36</v>
      </c>
    </row>
    <row r="34" spans="1:11" x14ac:dyDescent="0.25">
      <c r="A34" s="30" t="s">
        <v>126</v>
      </c>
      <c r="B34" s="2">
        <v>41</v>
      </c>
      <c r="C34" s="2" t="s">
        <v>43</v>
      </c>
      <c r="D34" s="2">
        <v>60</v>
      </c>
      <c r="E34" s="53">
        <v>147.5</v>
      </c>
      <c r="F34" s="53">
        <v>95</v>
      </c>
      <c r="G34" s="53">
        <v>155</v>
      </c>
      <c r="H34" s="59">
        <v>397.5</v>
      </c>
      <c r="I34" s="23">
        <v>402.96045750000002</v>
      </c>
      <c r="J34" s="24">
        <v>1</v>
      </c>
      <c r="K34" s="31" t="s">
        <v>85</v>
      </c>
    </row>
    <row r="35" spans="1:11" ht="15.75" thickBot="1" x14ac:dyDescent="0.3">
      <c r="A35" s="32" t="s">
        <v>111</v>
      </c>
      <c r="B35" s="11">
        <v>45</v>
      </c>
      <c r="C35" s="11" t="s">
        <v>56</v>
      </c>
      <c r="D35" s="11">
        <v>60</v>
      </c>
      <c r="E35" s="54">
        <v>107.5</v>
      </c>
      <c r="F35" s="54">
        <v>60</v>
      </c>
      <c r="G35" s="54">
        <v>140</v>
      </c>
      <c r="H35" s="60">
        <v>307.5</v>
      </c>
      <c r="I35" s="33">
        <v>322.54712812499997</v>
      </c>
      <c r="J35" s="34">
        <v>1</v>
      </c>
      <c r="K35" s="35" t="s">
        <v>36</v>
      </c>
    </row>
    <row r="36" spans="1:11" x14ac:dyDescent="0.25">
      <c r="A36" s="5" t="s">
        <v>27</v>
      </c>
      <c r="B36" s="6">
        <v>17</v>
      </c>
      <c r="C36" s="6" t="s">
        <v>28</v>
      </c>
      <c r="D36" s="6">
        <v>67.5</v>
      </c>
      <c r="E36" s="52">
        <v>115</v>
      </c>
      <c r="F36" s="52">
        <v>82.5</v>
      </c>
      <c r="G36" s="52">
        <v>155</v>
      </c>
      <c r="H36" s="58">
        <v>352.5</v>
      </c>
      <c r="I36" s="8">
        <v>344.49543000000006</v>
      </c>
      <c r="J36" s="9">
        <v>1</v>
      </c>
      <c r="K36" s="10" t="s">
        <v>30</v>
      </c>
    </row>
    <row r="37" spans="1:11" x14ac:dyDescent="0.25">
      <c r="A37" s="30" t="s">
        <v>31</v>
      </c>
      <c r="B37" s="2">
        <v>23</v>
      </c>
      <c r="C37" s="2" t="s">
        <v>32</v>
      </c>
      <c r="D37" s="2">
        <v>67.5</v>
      </c>
      <c r="E37" s="53">
        <v>162.5</v>
      </c>
      <c r="F37" s="53">
        <v>95</v>
      </c>
      <c r="G37" s="53">
        <v>167.5</v>
      </c>
      <c r="H37" s="59">
        <v>425</v>
      </c>
      <c r="I37" s="23">
        <v>388.66249999999997</v>
      </c>
      <c r="J37" s="24">
        <v>1</v>
      </c>
      <c r="K37" s="31" t="s">
        <v>30</v>
      </c>
    </row>
    <row r="38" spans="1:11" x14ac:dyDescent="0.25">
      <c r="A38" s="30" t="s">
        <v>46</v>
      </c>
      <c r="B38" s="2">
        <v>23</v>
      </c>
      <c r="C38" s="2" t="s">
        <v>32</v>
      </c>
      <c r="D38" s="2">
        <v>67.5</v>
      </c>
      <c r="E38" s="53">
        <v>142.5</v>
      </c>
      <c r="F38" s="53">
        <v>62.5</v>
      </c>
      <c r="G38" s="53">
        <v>155</v>
      </c>
      <c r="H38" s="59">
        <v>360</v>
      </c>
      <c r="I38" s="23">
        <v>331.99200000000002</v>
      </c>
      <c r="J38" s="24">
        <v>2</v>
      </c>
      <c r="K38" s="31" t="s">
        <v>26</v>
      </c>
    </row>
    <row r="39" spans="1:11" x14ac:dyDescent="0.25">
      <c r="A39" s="30" t="s">
        <v>53</v>
      </c>
      <c r="B39" s="2">
        <v>22</v>
      </c>
      <c r="C39" s="2" t="s">
        <v>32</v>
      </c>
      <c r="D39" s="2">
        <v>67.5</v>
      </c>
      <c r="E39" s="53">
        <v>130</v>
      </c>
      <c r="F39" s="53">
        <v>75</v>
      </c>
      <c r="G39" s="53">
        <v>142.5</v>
      </c>
      <c r="H39" s="59">
        <v>347.5</v>
      </c>
      <c r="I39" s="23">
        <v>328.02123499999999</v>
      </c>
      <c r="J39" s="24">
        <v>3</v>
      </c>
      <c r="K39" s="31" t="s">
        <v>30</v>
      </c>
    </row>
    <row r="40" spans="1:11" x14ac:dyDescent="0.25">
      <c r="A40" s="30" t="s">
        <v>37</v>
      </c>
      <c r="B40" s="2">
        <v>22</v>
      </c>
      <c r="C40" s="2" t="s">
        <v>32</v>
      </c>
      <c r="D40" s="2">
        <v>67.5</v>
      </c>
      <c r="E40" s="53">
        <v>110</v>
      </c>
      <c r="F40" s="53">
        <v>70</v>
      </c>
      <c r="G40" s="53">
        <v>135</v>
      </c>
      <c r="H40" s="59">
        <v>315</v>
      </c>
      <c r="I40" s="23">
        <v>287.55987750000003</v>
      </c>
      <c r="J40" s="24">
        <v>4</v>
      </c>
      <c r="K40" s="31" t="s">
        <v>39</v>
      </c>
    </row>
    <row r="41" spans="1:11" x14ac:dyDescent="0.25">
      <c r="A41" s="30" t="s">
        <v>50</v>
      </c>
      <c r="B41" s="2">
        <v>28</v>
      </c>
      <c r="C41" s="2" t="s">
        <v>35</v>
      </c>
      <c r="D41" s="2">
        <v>67.5</v>
      </c>
      <c r="E41" s="53">
        <v>182.5</v>
      </c>
      <c r="F41" s="53">
        <v>102.5</v>
      </c>
      <c r="G41" s="53">
        <v>190</v>
      </c>
      <c r="H41" s="59">
        <v>475</v>
      </c>
      <c r="I41" s="23">
        <v>427.47624999999999</v>
      </c>
      <c r="J41" s="24">
        <v>1</v>
      </c>
      <c r="K41" s="31" t="s">
        <v>52</v>
      </c>
    </row>
    <row r="42" spans="1:11" x14ac:dyDescent="0.25">
      <c r="A42" s="30" t="s">
        <v>48</v>
      </c>
      <c r="B42" s="2">
        <v>29</v>
      </c>
      <c r="C42" s="2" t="s">
        <v>35</v>
      </c>
      <c r="D42" s="2">
        <v>67.5</v>
      </c>
      <c r="E42" s="53">
        <v>140</v>
      </c>
      <c r="F42" s="53">
        <v>70</v>
      </c>
      <c r="G42" s="53">
        <v>155</v>
      </c>
      <c r="H42" s="59">
        <v>365</v>
      </c>
      <c r="I42" s="23">
        <v>328.77375000000001</v>
      </c>
      <c r="J42" s="24">
        <v>2</v>
      </c>
      <c r="K42" s="31" t="s">
        <v>36</v>
      </c>
    </row>
    <row r="43" spans="1:11" x14ac:dyDescent="0.25">
      <c r="A43" s="30" t="s">
        <v>40</v>
      </c>
      <c r="B43" s="2">
        <v>29</v>
      </c>
      <c r="C43" s="2" t="s">
        <v>35</v>
      </c>
      <c r="D43" s="2">
        <v>67.5</v>
      </c>
      <c r="E43" s="53">
        <v>122.5</v>
      </c>
      <c r="F43" s="53">
        <v>65</v>
      </c>
      <c r="G43" s="53">
        <v>145</v>
      </c>
      <c r="H43" s="59">
        <v>332.5</v>
      </c>
      <c r="I43" s="23">
        <v>302.29237499999999</v>
      </c>
      <c r="J43" s="24">
        <v>3</v>
      </c>
      <c r="K43" s="31" t="s">
        <v>30</v>
      </c>
    </row>
    <row r="44" spans="1:11" x14ac:dyDescent="0.25">
      <c r="A44" s="30" t="s">
        <v>34</v>
      </c>
      <c r="B44" s="2">
        <v>25</v>
      </c>
      <c r="C44" s="2" t="s">
        <v>35</v>
      </c>
      <c r="D44" s="2">
        <v>67.5</v>
      </c>
      <c r="E44" s="53">
        <v>125</v>
      </c>
      <c r="F44" s="53">
        <v>70</v>
      </c>
      <c r="G44" s="53">
        <v>0</v>
      </c>
      <c r="H44" s="59">
        <v>0</v>
      </c>
      <c r="I44" s="23">
        <v>0</v>
      </c>
      <c r="J44" s="24">
        <v>0</v>
      </c>
      <c r="K44" s="31" t="s">
        <v>36</v>
      </c>
    </row>
    <row r="45" spans="1:11" x14ac:dyDescent="0.25">
      <c r="A45" s="30" t="s">
        <v>42</v>
      </c>
      <c r="B45" s="2">
        <v>43</v>
      </c>
      <c r="C45" s="2" t="s">
        <v>43</v>
      </c>
      <c r="D45" s="2">
        <v>67.5</v>
      </c>
      <c r="E45" s="53">
        <v>170</v>
      </c>
      <c r="F45" s="53">
        <v>70</v>
      </c>
      <c r="G45" s="53">
        <v>145</v>
      </c>
      <c r="H45" s="59">
        <v>385</v>
      </c>
      <c r="I45" s="23">
        <v>358.35291799999999</v>
      </c>
      <c r="J45" s="24">
        <v>1</v>
      </c>
      <c r="K45" s="31" t="s">
        <v>45</v>
      </c>
    </row>
    <row r="46" spans="1:11" x14ac:dyDescent="0.25">
      <c r="A46" s="30" t="s">
        <v>58</v>
      </c>
      <c r="B46" s="2">
        <v>44</v>
      </c>
      <c r="C46" s="2" t="s">
        <v>43</v>
      </c>
      <c r="D46" s="2">
        <v>67.5</v>
      </c>
      <c r="E46" s="53">
        <v>65</v>
      </c>
      <c r="F46" s="53">
        <v>55</v>
      </c>
      <c r="G46" s="53">
        <v>100</v>
      </c>
      <c r="H46" s="59">
        <v>220</v>
      </c>
      <c r="I46" s="23">
        <v>206.50252699999999</v>
      </c>
      <c r="J46" s="24">
        <v>2</v>
      </c>
      <c r="K46" s="31" t="s">
        <v>30</v>
      </c>
    </row>
    <row r="47" spans="1:11" x14ac:dyDescent="0.25">
      <c r="A47" s="30" t="s">
        <v>55</v>
      </c>
      <c r="B47" s="2">
        <v>48</v>
      </c>
      <c r="C47" s="2" t="s">
        <v>56</v>
      </c>
      <c r="D47" s="2">
        <v>67.5</v>
      </c>
      <c r="E47" s="53">
        <v>97.5</v>
      </c>
      <c r="F47" s="53">
        <v>62.5</v>
      </c>
      <c r="G47" s="53">
        <v>80</v>
      </c>
      <c r="H47" s="59">
        <v>240</v>
      </c>
      <c r="I47" s="23">
        <v>246.061488</v>
      </c>
      <c r="J47" s="24">
        <v>1</v>
      </c>
      <c r="K47" s="31" t="s">
        <v>45</v>
      </c>
    </row>
    <row r="48" spans="1:11" ht="15.75" thickBot="1" x14ac:dyDescent="0.3">
      <c r="A48" s="32" t="s">
        <v>23</v>
      </c>
      <c r="B48" s="11">
        <v>56</v>
      </c>
      <c r="C48" s="11" t="s">
        <v>24</v>
      </c>
      <c r="D48" s="11">
        <v>67.5</v>
      </c>
      <c r="E48" s="54">
        <v>105</v>
      </c>
      <c r="F48" s="54">
        <v>60</v>
      </c>
      <c r="G48" s="54">
        <v>120</v>
      </c>
      <c r="H48" s="60">
        <v>285</v>
      </c>
      <c r="I48" s="33">
        <v>327.09182100000004</v>
      </c>
      <c r="J48" s="34">
        <v>1</v>
      </c>
      <c r="K48" s="35" t="s">
        <v>26</v>
      </c>
    </row>
    <row r="49" spans="1:11" x14ac:dyDescent="0.25">
      <c r="A49" s="5" t="s">
        <v>140</v>
      </c>
      <c r="B49" s="6">
        <v>22</v>
      </c>
      <c r="C49" s="6" t="s">
        <v>32</v>
      </c>
      <c r="D49" s="6">
        <v>75</v>
      </c>
      <c r="E49" s="52">
        <v>122.5</v>
      </c>
      <c r="F49" s="52">
        <v>60</v>
      </c>
      <c r="G49" s="52">
        <v>127.5</v>
      </c>
      <c r="H49" s="58">
        <v>310</v>
      </c>
      <c r="I49" s="8">
        <v>267.85704999999996</v>
      </c>
      <c r="J49" s="9">
        <v>1</v>
      </c>
      <c r="K49" s="10" t="s">
        <v>52</v>
      </c>
    </row>
    <row r="50" spans="1:11" x14ac:dyDescent="0.25">
      <c r="A50" s="30" t="s">
        <v>142</v>
      </c>
      <c r="B50" s="2">
        <v>27</v>
      </c>
      <c r="C50" s="2" t="s">
        <v>35</v>
      </c>
      <c r="D50" s="2">
        <v>75</v>
      </c>
      <c r="E50" s="53">
        <v>165</v>
      </c>
      <c r="F50" s="53">
        <v>75</v>
      </c>
      <c r="G50" s="53">
        <v>162.5</v>
      </c>
      <c r="H50" s="59">
        <v>402.5</v>
      </c>
      <c r="I50" s="23">
        <v>338.96537499999999</v>
      </c>
      <c r="J50" s="24">
        <v>1</v>
      </c>
      <c r="K50" s="31" t="s">
        <v>52</v>
      </c>
    </row>
    <row r="51" spans="1:11" x14ac:dyDescent="0.25">
      <c r="A51" s="30" t="s">
        <v>148</v>
      </c>
      <c r="B51" s="2">
        <v>24</v>
      </c>
      <c r="C51" s="2" t="s">
        <v>35</v>
      </c>
      <c r="D51" s="2">
        <v>75</v>
      </c>
      <c r="E51" s="53">
        <v>140</v>
      </c>
      <c r="F51" s="53">
        <v>77.5</v>
      </c>
      <c r="G51" s="53">
        <v>177.5</v>
      </c>
      <c r="H51" s="59">
        <v>395</v>
      </c>
      <c r="I51" s="23">
        <v>335.39449999999999</v>
      </c>
      <c r="J51" s="24">
        <v>2</v>
      </c>
      <c r="K51" s="31" t="s">
        <v>30</v>
      </c>
    </row>
    <row r="52" spans="1:11" x14ac:dyDescent="0.25">
      <c r="A52" s="30" t="s">
        <v>152</v>
      </c>
      <c r="B52" s="2">
        <v>30</v>
      </c>
      <c r="C52" s="2" t="s">
        <v>35</v>
      </c>
      <c r="D52" s="2">
        <v>75</v>
      </c>
      <c r="E52" s="53">
        <v>130</v>
      </c>
      <c r="F52" s="53">
        <v>67.5</v>
      </c>
      <c r="G52" s="53">
        <v>190</v>
      </c>
      <c r="H52" s="59">
        <v>387.5</v>
      </c>
      <c r="I52" s="23">
        <v>326.333125</v>
      </c>
      <c r="J52" s="24">
        <v>3</v>
      </c>
      <c r="K52" s="31" t="s">
        <v>26</v>
      </c>
    </row>
    <row r="53" spans="1:11" x14ac:dyDescent="0.25">
      <c r="A53" s="30" t="s">
        <v>160</v>
      </c>
      <c r="B53" s="2">
        <v>34</v>
      </c>
      <c r="C53" s="2" t="s">
        <v>35</v>
      </c>
      <c r="D53" s="2">
        <v>75</v>
      </c>
      <c r="E53" s="53">
        <v>125</v>
      </c>
      <c r="F53" s="53">
        <v>65</v>
      </c>
      <c r="G53" s="53">
        <v>140</v>
      </c>
      <c r="H53" s="59">
        <v>330</v>
      </c>
      <c r="I53" s="23">
        <v>282.35955000000001</v>
      </c>
      <c r="J53" s="24">
        <v>4</v>
      </c>
      <c r="K53" s="31" t="s">
        <v>26</v>
      </c>
    </row>
    <row r="54" spans="1:11" x14ac:dyDescent="0.25">
      <c r="A54" s="30" t="s">
        <v>138</v>
      </c>
      <c r="B54" s="2">
        <v>25</v>
      </c>
      <c r="C54" s="2" t="s">
        <v>35</v>
      </c>
      <c r="D54" s="2">
        <v>75</v>
      </c>
      <c r="E54" s="53">
        <v>110</v>
      </c>
      <c r="F54" s="53">
        <v>50</v>
      </c>
      <c r="G54" s="53">
        <v>122.5</v>
      </c>
      <c r="H54" s="59">
        <v>282.5</v>
      </c>
      <c r="I54" s="23">
        <v>242.58275</v>
      </c>
      <c r="J54" s="24">
        <v>5</v>
      </c>
      <c r="K54" s="31" t="s">
        <v>52</v>
      </c>
    </row>
    <row r="55" spans="1:11" x14ac:dyDescent="0.25">
      <c r="A55" s="30" t="s">
        <v>136</v>
      </c>
      <c r="B55" s="2">
        <v>24</v>
      </c>
      <c r="C55" s="2" t="s">
        <v>35</v>
      </c>
      <c r="D55" s="2">
        <v>75</v>
      </c>
      <c r="E55" s="53">
        <v>105</v>
      </c>
      <c r="F55" s="53">
        <v>52.5</v>
      </c>
      <c r="G55" s="53">
        <v>107.5</v>
      </c>
      <c r="H55" s="59">
        <v>265</v>
      </c>
      <c r="I55" s="23">
        <v>237.04249999999999</v>
      </c>
      <c r="J55" s="24">
        <v>6</v>
      </c>
      <c r="K55" s="31" t="s">
        <v>52</v>
      </c>
    </row>
    <row r="56" spans="1:11" x14ac:dyDescent="0.25">
      <c r="A56" s="30" t="s">
        <v>150</v>
      </c>
      <c r="B56" s="2">
        <v>43</v>
      </c>
      <c r="C56" s="2" t="s">
        <v>43</v>
      </c>
      <c r="D56" s="2">
        <v>75</v>
      </c>
      <c r="E56" s="53">
        <v>165</v>
      </c>
      <c r="F56" s="53">
        <v>100</v>
      </c>
      <c r="G56" s="53">
        <v>185</v>
      </c>
      <c r="H56" s="59">
        <v>450</v>
      </c>
      <c r="I56" s="23">
        <v>391.41141749999997</v>
      </c>
      <c r="J56" s="24">
        <v>1</v>
      </c>
      <c r="K56" s="31" t="s">
        <v>85</v>
      </c>
    </row>
    <row r="57" spans="1:11" x14ac:dyDescent="0.25">
      <c r="A57" s="30" t="s">
        <v>146</v>
      </c>
      <c r="B57" s="2">
        <v>43</v>
      </c>
      <c r="C57" s="2" t="s">
        <v>43</v>
      </c>
      <c r="D57" s="2">
        <v>75</v>
      </c>
      <c r="E57" s="53">
        <v>165</v>
      </c>
      <c r="F57" s="53">
        <v>102.5</v>
      </c>
      <c r="G57" s="53">
        <v>180</v>
      </c>
      <c r="H57" s="59">
        <v>447.5</v>
      </c>
      <c r="I57" s="23">
        <v>389.60600762500002</v>
      </c>
      <c r="J57" s="24">
        <v>2</v>
      </c>
      <c r="K57" s="31" t="s">
        <v>30</v>
      </c>
    </row>
    <row r="58" spans="1:11" x14ac:dyDescent="0.25">
      <c r="A58" s="30" t="s">
        <v>144</v>
      </c>
      <c r="B58" s="2">
        <v>43</v>
      </c>
      <c r="C58" s="2" t="s">
        <v>43</v>
      </c>
      <c r="D58" s="2">
        <v>75</v>
      </c>
      <c r="E58" s="53">
        <v>142.5</v>
      </c>
      <c r="F58" s="53">
        <v>82.5</v>
      </c>
      <c r="G58" s="53">
        <v>160</v>
      </c>
      <c r="H58" s="59">
        <v>385</v>
      </c>
      <c r="I58" s="23">
        <v>339.57789249999996</v>
      </c>
      <c r="J58" s="24">
        <v>3</v>
      </c>
      <c r="K58" s="31" t="s">
        <v>30</v>
      </c>
    </row>
    <row r="59" spans="1:11" x14ac:dyDescent="0.25">
      <c r="A59" s="30" t="s">
        <v>134</v>
      </c>
      <c r="B59" s="2">
        <v>46</v>
      </c>
      <c r="C59" s="2" t="s">
        <v>56</v>
      </c>
      <c r="D59" s="2">
        <v>75</v>
      </c>
      <c r="E59" s="53">
        <v>97.5</v>
      </c>
      <c r="F59" s="53">
        <v>77.5</v>
      </c>
      <c r="G59" s="53">
        <v>152.5</v>
      </c>
      <c r="H59" s="59">
        <v>327.5</v>
      </c>
      <c r="I59" s="23">
        <v>295.0834605</v>
      </c>
      <c r="J59" s="24">
        <v>1</v>
      </c>
      <c r="K59" s="31" t="s">
        <v>30</v>
      </c>
    </row>
    <row r="60" spans="1:11" x14ac:dyDescent="0.25">
      <c r="A60" s="30" t="s">
        <v>158</v>
      </c>
      <c r="B60" s="2">
        <v>53</v>
      </c>
      <c r="C60" s="2" t="s">
        <v>74</v>
      </c>
      <c r="D60" s="2">
        <v>75</v>
      </c>
      <c r="E60" s="53">
        <v>185</v>
      </c>
      <c r="F60" s="53">
        <v>135</v>
      </c>
      <c r="G60" s="53">
        <v>180</v>
      </c>
      <c r="H60" s="59">
        <v>500</v>
      </c>
      <c r="I60" s="23">
        <v>529.54399999999998</v>
      </c>
      <c r="J60" s="24">
        <v>1</v>
      </c>
      <c r="K60" s="31" t="s">
        <v>85</v>
      </c>
    </row>
    <row r="61" spans="1:11" ht="15.75" thickBot="1" x14ac:dyDescent="0.3">
      <c r="A61" s="32" t="s">
        <v>154</v>
      </c>
      <c r="B61" s="11">
        <v>65</v>
      </c>
      <c r="C61" s="11" t="s">
        <v>155</v>
      </c>
      <c r="D61" s="11">
        <v>75</v>
      </c>
      <c r="E61" s="54">
        <v>30</v>
      </c>
      <c r="F61" s="54">
        <v>40</v>
      </c>
      <c r="G61" s="54">
        <v>65</v>
      </c>
      <c r="H61" s="60">
        <v>135</v>
      </c>
      <c r="I61" s="33">
        <v>172.72710000000001</v>
      </c>
      <c r="J61" s="34">
        <v>1</v>
      </c>
      <c r="K61" s="35" t="s">
        <v>157</v>
      </c>
    </row>
    <row r="62" spans="1:11" x14ac:dyDescent="0.25">
      <c r="A62" s="36" t="s">
        <v>186</v>
      </c>
      <c r="B62" s="37">
        <v>19</v>
      </c>
      <c r="C62" s="37" t="s">
        <v>187</v>
      </c>
      <c r="D62" s="37">
        <v>82.5</v>
      </c>
      <c r="E62" s="55">
        <v>182.5</v>
      </c>
      <c r="F62" s="55">
        <v>92.5</v>
      </c>
      <c r="G62" s="55">
        <v>150</v>
      </c>
      <c r="H62" s="61">
        <v>425</v>
      </c>
      <c r="I62" s="38">
        <v>353.00329999999997</v>
      </c>
      <c r="J62" s="39">
        <v>1</v>
      </c>
      <c r="K62" s="40" t="s">
        <v>30</v>
      </c>
    </row>
    <row r="63" spans="1:11" x14ac:dyDescent="0.25">
      <c r="A63" s="41" t="s">
        <v>162</v>
      </c>
      <c r="B63" s="3">
        <v>21</v>
      </c>
      <c r="C63" s="3" t="s">
        <v>32</v>
      </c>
      <c r="D63" s="3">
        <v>82.5</v>
      </c>
      <c r="E63" s="56">
        <v>175</v>
      </c>
      <c r="F63" s="56">
        <v>105</v>
      </c>
      <c r="G63" s="56">
        <v>207.5</v>
      </c>
      <c r="H63" s="62">
        <v>487.5</v>
      </c>
      <c r="I63" s="27">
        <v>399.96303750000004</v>
      </c>
      <c r="J63" s="28">
        <v>1</v>
      </c>
      <c r="K63" s="42" t="s">
        <v>94</v>
      </c>
    </row>
    <row r="64" spans="1:11" x14ac:dyDescent="0.25">
      <c r="A64" s="41" t="s">
        <v>184</v>
      </c>
      <c r="B64" s="3">
        <v>22</v>
      </c>
      <c r="C64" s="3" t="s">
        <v>32</v>
      </c>
      <c r="D64" s="3">
        <v>82.5</v>
      </c>
      <c r="E64" s="56">
        <v>170</v>
      </c>
      <c r="F64" s="56">
        <v>95</v>
      </c>
      <c r="G64" s="56">
        <v>210</v>
      </c>
      <c r="H64" s="62">
        <v>475</v>
      </c>
      <c r="I64" s="27">
        <v>379.62617499999999</v>
      </c>
      <c r="J64" s="28">
        <v>2</v>
      </c>
      <c r="K64" s="42" t="s">
        <v>30</v>
      </c>
    </row>
    <row r="65" spans="1:11" x14ac:dyDescent="0.25">
      <c r="A65" s="41" t="s">
        <v>182</v>
      </c>
      <c r="B65" s="3">
        <v>53</v>
      </c>
      <c r="C65" s="3" t="s">
        <v>35</v>
      </c>
      <c r="D65" s="3">
        <v>82.5</v>
      </c>
      <c r="E65" s="56">
        <v>220</v>
      </c>
      <c r="F65" s="56">
        <v>107.5</v>
      </c>
      <c r="G65" s="56">
        <v>210</v>
      </c>
      <c r="H65" s="62">
        <v>537.5</v>
      </c>
      <c r="I65" s="27">
        <v>515.19762000000003</v>
      </c>
      <c r="J65" s="28">
        <v>1</v>
      </c>
      <c r="K65" s="42" t="s">
        <v>30</v>
      </c>
    </row>
    <row r="66" spans="1:11" x14ac:dyDescent="0.25">
      <c r="A66" s="41" t="s">
        <v>180</v>
      </c>
      <c r="B66" s="3">
        <v>45</v>
      </c>
      <c r="C66" s="3" t="s">
        <v>35</v>
      </c>
      <c r="D66" s="3">
        <v>82.5</v>
      </c>
      <c r="E66" s="56">
        <v>167.5</v>
      </c>
      <c r="F66" s="56">
        <v>115</v>
      </c>
      <c r="G66" s="56">
        <v>205</v>
      </c>
      <c r="H66" s="62">
        <v>487.5</v>
      </c>
      <c r="I66" s="27">
        <v>413.53088199999996</v>
      </c>
      <c r="J66" s="28">
        <v>2</v>
      </c>
      <c r="K66" s="42" t="s">
        <v>36</v>
      </c>
    </row>
    <row r="67" spans="1:11" x14ac:dyDescent="0.25">
      <c r="A67" s="41" t="s">
        <v>176</v>
      </c>
      <c r="B67" s="3">
        <v>32</v>
      </c>
      <c r="C67" s="3" t="s">
        <v>35</v>
      </c>
      <c r="D67" s="3">
        <v>82.5</v>
      </c>
      <c r="E67" s="56">
        <v>182.5</v>
      </c>
      <c r="F67" s="56">
        <v>105</v>
      </c>
      <c r="G67" s="56">
        <v>192.5</v>
      </c>
      <c r="H67" s="62">
        <v>480</v>
      </c>
      <c r="I67" s="27">
        <v>377.80799999999999</v>
      </c>
      <c r="J67" s="28">
        <v>3</v>
      </c>
      <c r="K67" s="42" t="s">
        <v>39</v>
      </c>
    </row>
    <row r="68" spans="1:11" x14ac:dyDescent="0.25">
      <c r="A68" s="41" t="s">
        <v>174</v>
      </c>
      <c r="B68" s="3">
        <v>32</v>
      </c>
      <c r="C68" s="3" t="s">
        <v>35</v>
      </c>
      <c r="D68" s="3">
        <v>82.5</v>
      </c>
      <c r="E68" s="56">
        <v>175</v>
      </c>
      <c r="F68" s="56">
        <v>100</v>
      </c>
      <c r="G68" s="56">
        <v>180</v>
      </c>
      <c r="H68" s="62">
        <v>455</v>
      </c>
      <c r="I68" s="27">
        <v>363.09000000000003</v>
      </c>
      <c r="J68" s="28">
        <v>4</v>
      </c>
      <c r="K68" s="42" t="s">
        <v>30</v>
      </c>
    </row>
    <row r="69" spans="1:11" x14ac:dyDescent="0.25">
      <c r="A69" s="41" t="s">
        <v>178</v>
      </c>
      <c r="B69" s="3">
        <v>33</v>
      </c>
      <c r="C69" s="3" t="s">
        <v>35</v>
      </c>
      <c r="D69" s="3">
        <v>82.5</v>
      </c>
      <c r="E69" s="56">
        <v>160</v>
      </c>
      <c r="F69" s="56">
        <v>95</v>
      </c>
      <c r="G69" s="56">
        <v>190</v>
      </c>
      <c r="H69" s="62">
        <v>445</v>
      </c>
      <c r="I69" s="27">
        <v>367.23625000000004</v>
      </c>
      <c r="J69" s="28">
        <v>5</v>
      </c>
      <c r="K69" s="42" t="s">
        <v>45</v>
      </c>
    </row>
    <row r="70" spans="1:11" x14ac:dyDescent="0.25">
      <c r="A70" s="41" t="s">
        <v>172</v>
      </c>
      <c r="B70" s="3">
        <v>30</v>
      </c>
      <c r="C70" s="3" t="s">
        <v>35</v>
      </c>
      <c r="D70" s="3">
        <v>82.5</v>
      </c>
      <c r="E70" s="56">
        <v>180</v>
      </c>
      <c r="F70" s="56">
        <v>77.5</v>
      </c>
      <c r="G70" s="56">
        <v>177.5</v>
      </c>
      <c r="H70" s="62">
        <v>435</v>
      </c>
      <c r="I70" s="27">
        <v>345.52050000000003</v>
      </c>
      <c r="J70" s="28">
        <v>6</v>
      </c>
      <c r="K70" s="42" t="s">
        <v>52</v>
      </c>
    </row>
    <row r="71" spans="1:11" x14ac:dyDescent="0.25">
      <c r="A71" s="41" t="s">
        <v>168</v>
      </c>
      <c r="B71" s="3">
        <v>26</v>
      </c>
      <c r="C71" s="3" t="s">
        <v>35</v>
      </c>
      <c r="D71" s="3">
        <v>82.5</v>
      </c>
      <c r="E71" s="56">
        <v>147.5</v>
      </c>
      <c r="F71" s="56">
        <v>80</v>
      </c>
      <c r="G71" s="56">
        <v>167.5</v>
      </c>
      <c r="H71" s="62">
        <v>395</v>
      </c>
      <c r="I71" s="27">
        <v>315.46674999999999</v>
      </c>
      <c r="J71" s="28">
        <v>7</v>
      </c>
      <c r="K71" s="42" t="s">
        <v>30</v>
      </c>
    </row>
    <row r="72" spans="1:11" x14ac:dyDescent="0.25">
      <c r="A72" s="41" t="s">
        <v>164</v>
      </c>
      <c r="B72" s="3">
        <v>42</v>
      </c>
      <c r="C72" s="3" t="s">
        <v>43</v>
      </c>
      <c r="D72" s="3">
        <v>82.5</v>
      </c>
      <c r="E72" s="56">
        <v>105</v>
      </c>
      <c r="F72" s="56">
        <v>55</v>
      </c>
      <c r="G72" s="56">
        <v>135</v>
      </c>
      <c r="H72" s="62">
        <v>295</v>
      </c>
      <c r="I72" s="27">
        <v>239.56153499999999</v>
      </c>
      <c r="J72" s="28">
        <v>1</v>
      </c>
      <c r="K72" s="42" t="s">
        <v>52</v>
      </c>
    </row>
    <row r="73" spans="1:11" x14ac:dyDescent="0.25">
      <c r="A73" s="41" t="s">
        <v>170</v>
      </c>
      <c r="B73" s="3">
        <v>51</v>
      </c>
      <c r="C73" s="3" t="s">
        <v>74</v>
      </c>
      <c r="D73" s="3">
        <v>82.5</v>
      </c>
      <c r="E73" s="56">
        <v>125</v>
      </c>
      <c r="F73" s="56">
        <v>102.5</v>
      </c>
      <c r="G73" s="56">
        <v>170</v>
      </c>
      <c r="H73" s="62">
        <v>397.5</v>
      </c>
      <c r="I73" s="27">
        <v>376.57744837499996</v>
      </c>
      <c r="J73" s="28">
        <v>1</v>
      </c>
      <c r="K73" s="42" t="s">
        <v>30</v>
      </c>
    </row>
    <row r="74" spans="1:11" ht="15.75" thickBot="1" x14ac:dyDescent="0.3">
      <c r="A74" s="43" t="s">
        <v>166</v>
      </c>
      <c r="B74" s="44">
        <v>50</v>
      </c>
      <c r="C74" s="44" t="s">
        <v>74</v>
      </c>
      <c r="D74" s="44">
        <v>82.5</v>
      </c>
      <c r="E74" s="57">
        <v>127.5</v>
      </c>
      <c r="F74" s="57">
        <v>87.5</v>
      </c>
      <c r="G74" s="57">
        <v>142.5</v>
      </c>
      <c r="H74" s="63">
        <v>357.5</v>
      </c>
      <c r="I74" s="46">
        <v>324.65450874999993</v>
      </c>
      <c r="J74" s="47">
        <v>2</v>
      </c>
      <c r="K74" s="48" t="s">
        <v>30</v>
      </c>
    </row>
    <row r="75" spans="1:11" x14ac:dyDescent="0.25">
      <c r="A75" s="36" t="s">
        <v>203</v>
      </c>
      <c r="B75" s="37">
        <v>29</v>
      </c>
      <c r="C75" s="37" t="s">
        <v>35</v>
      </c>
      <c r="D75" s="37">
        <v>90</v>
      </c>
      <c r="E75" s="55">
        <v>205</v>
      </c>
      <c r="F75" s="55">
        <v>120</v>
      </c>
      <c r="G75" s="55">
        <v>192.5</v>
      </c>
      <c r="H75" s="61">
        <v>517.5</v>
      </c>
      <c r="I75" s="38">
        <v>390.94537499999996</v>
      </c>
      <c r="J75" s="39">
        <v>1</v>
      </c>
      <c r="K75" s="40" t="s">
        <v>30</v>
      </c>
    </row>
    <row r="76" spans="1:11" x14ac:dyDescent="0.25">
      <c r="A76" s="41" t="s">
        <v>199</v>
      </c>
      <c r="B76" s="3">
        <v>34</v>
      </c>
      <c r="C76" s="3" t="s">
        <v>35</v>
      </c>
      <c r="D76" s="3">
        <v>90</v>
      </c>
      <c r="E76" s="56">
        <v>167.5</v>
      </c>
      <c r="F76" s="56">
        <v>120</v>
      </c>
      <c r="G76" s="56">
        <v>192.5</v>
      </c>
      <c r="H76" s="62">
        <v>480</v>
      </c>
      <c r="I76" s="27">
        <v>361.67999999999995</v>
      </c>
      <c r="J76" s="28">
        <v>2</v>
      </c>
      <c r="K76" s="42" t="s">
        <v>121</v>
      </c>
    </row>
    <row r="77" spans="1:11" x14ac:dyDescent="0.25">
      <c r="A77" s="41" t="s">
        <v>205</v>
      </c>
      <c r="B77" s="3">
        <v>29</v>
      </c>
      <c r="C77" s="3" t="s">
        <v>35</v>
      </c>
      <c r="D77" s="3">
        <v>90</v>
      </c>
      <c r="E77" s="56">
        <v>177.5</v>
      </c>
      <c r="F77" s="56">
        <v>92.5</v>
      </c>
      <c r="G77" s="56">
        <v>197.5</v>
      </c>
      <c r="H77" s="62">
        <v>467.5</v>
      </c>
      <c r="I77" s="27">
        <v>351.37300000000005</v>
      </c>
      <c r="J77" s="28">
        <v>3</v>
      </c>
      <c r="K77" s="42" t="s">
        <v>52</v>
      </c>
    </row>
    <row r="78" spans="1:11" x14ac:dyDescent="0.25">
      <c r="A78" s="41" t="s">
        <v>201</v>
      </c>
      <c r="B78" s="3">
        <v>26</v>
      </c>
      <c r="C78" s="3" t="s">
        <v>35</v>
      </c>
      <c r="D78" s="3">
        <v>90</v>
      </c>
      <c r="E78" s="56">
        <v>150</v>
      </c>
      <c r="F78" s="56">
        <v>95</v>
      </c>
      <c r="G78" s="56">
        <v>192.5</v>
      </c>
      <c r="H78" s="62">
        <v>437.5</v>
      </c>
      <c r="I78" s="27">
        <v>328.82500000000005</v>
      </c>
      <c r="J78" s="28">
        <v>4</v>
      </c>
      <c r="K78" s="42" t="s">
        <v>30</v>
      </c>
    </row>
    <row r="79" spans="1:11" x14ac:dyDescent="0.25">
      <c r="A79" s="41" t="s">
        <v>197</v>
      </c>
      <c r="B79" s="3">
        <v>39</v>
      </c>
      <c r="C79" s="3" t="s">
        <v>35</v>
      </c>
      <c r="D79" s="3">
        <v>90</v>
      </c>
      <c r="E79" s="56">
        <v>170</v>
      </c>
      <c r="F79" s="56">
        <v>62.5</v>
      </c>
      <c r="G79" s="56">
        <v>155</v>
      </c>
      <c r="H79" s="62">
        <v>387.5</v>
      </c>
      <c r="I79" s="27">
        <v>291.419375</v>
      </c>
      <c r="J79" s="28">
        <v>5</v>
      </c>
      <c r="K79" s="42" t="s">
        <v>52</v>
      </c>
    </row>
    <row r="80" spans="1:11" x14ac:dyDescent="0.25">
      <c r="A80" s="41" t="s">
        <v>191</v>
      </c>
      <c r="B80" s="3">
        <v>40</v>
      </c>
      <c r="C80" s="3" t="s">
        <v>43</v>
      </c>
      <c r="D80" s="3">
        <v>90</v>
      </c>
      <c r="E80" s="56">
        <v>152.5</v>
      </c>
      <c r="F80" s="56">
        <v>72.5</v>
      </c>
      <c r="G80" s="56">
        <v>157.5</v>
      </c>
      <c r="H80" s="62">
        <v>382.5</v>
      </c>
      <c r="I80" s="27">
        <v>288.78750000000002</v>
      </c>
      <c r="J80" s="28">
        <v>1</v>
      </c>
      <c r="K80" s="42" t="s">
        <v>30</v>
      </c>
    </row>
    <row r="81" spans="1:11" x14ac:dyDescent="0.25">
      <c r="A81" s="41" t="s">
        <v>195</v>
      </c>
      <c r="B81" s="3">
        <v>45</v>
      </c>
      <c r="C81" s="3" t="s">
        <v>56</v>
      </c>
      <c r="D81" s="3">
        <v>90</v>
      </c>
      <c r="E81" s="56">
        <v>144</v>
      </c>
      <c r="F81" s="56">
        <v>87.5</v>
      </c>
      <c r="G81" s="56">
        <v>161</v>
      </c>
      <c r="H81" s="62">
        <v>392.5</v>
      </c>
      <c r="I81" s="27">
        <v>312.22197499999999</v>
      </c>
      <c r="J81" s="28">
        <v>1</v>
      </c>
      <c r="K81" s="42" t="s">
        <v>30</v>
      </c>
    </row>
    <row r="82" spans="1:11" x14ac:dyDescent="0.25">
      <c r="A82" s="41" t="s">
        <v>193</v>
      </c>
      <c r="B82" s="3">
        <v>56</v>
      </c>
      <c r="C82" s="3" t="s">
        <v>24</v>
      </c>
      <c r="D82" s="3">
        <v>90</v>
      </c>
      <c r="E82" s="56">
        <v>120</v>
      </c>
      <c r="F82" s="56">
        <v>90</v>
      </c>
      <c r="G82" s="56">
        <v>130</v>
      </c>
      <c r="H82" s="62">
        <v>340</v>
      </c>
      <c r="I82" s="27">
        <v>326.11807200000004</v>
      </c>
      <c r="J82" s="28">
        <v>1</v>
      </c>
      <c r="K82" s="42" t="s">
        <v>36</v>
      </c>
    </row>
    <row r="83" spans="1:11" ht="15.75" thickBot="1" x14ac:dyDescent="0.3">
      <c r="A83" s="43" t="s">
        <v>189</v>
      </c>
      <c r="B83" s="44">
        <v>67</v>
      </c>
      <c r="C83" s="44" t="s">
        <v>155</v>
      </c>
      <c r="D83" s="44">
        <v>90</v>
      </c>
      <c r="E83" s="57">
        <v>60</v>
      </c>
      <c r="F83" s="57">
        <v>50</v>
      </c>
      <c r="G83" s="57">
        <v>105</v>
      </c>
      <c r="H83" s="63">
        <v>215</v>
      </c>
      <c r="I83" s="46">
        <v>252.95556249999998</v>
      </c>
      <c r="J83" s="47">
        <v>1</v>
      </c>
      <c r="K83" s="48" t="s">
        <v>30</v>
      </c>
    </row>
    <row r="84" spans="1:11" x14ac:dyDescent="0.25">
      <c r="A84" s="36" t="s">
        <v>222</v>
      </c>
      <c r="B84" s="37">
        <v>20</v>
      </c>
      <c r="C84" s="37" t="s">
        <v>32</v>
      </c>
      <c r="D84" s="37" t="s">
        <v>209</v>
      </c>
      <c r="E84" s="55">
        <v>145</v>
      </c>
      <c r="F84" s="55">
        <v>67.5</v>
      </c>
      <c r="G84" s="55">
        <v>150</v>
      </c>
      <c r="H84" s="61">
        <v>362.5</v>
      </c>
      <c r="I84" s="38">
        <v>272.71310000000005</v>
      </c>
      <c r="J84" s="39">
        <v>1</v>
      </c>
      <c r="K84" s="40" t="s">
        <v>52</v>
      </c>
    </row>
    <row r="85" spans="1:11" x14ac:dyDescent="0.25">
      <c r="A85" s="41" t="s">
        <v>232</v>
      </c>
      <c r="B85" s="3">
        <v>30</v>
      </c>
      <c r="C85" s="3" t="s">
        <v>35</v>
      </c>
      <c r="D85" s="3" t="s">
        <v>209</v>
      </c>
      <c r="E85" s="56">
        <v>200</v>
      </c>
      <c r="F85" s="56">
        <v>95</v>
      </c>
      <c r="G85" s="56">
        <v>210</v>
      </c>
      <c r="H85" s="62">
        <v>505</v>
      </c>
      <c r="I85" s="27">
        <v>372.15974999999997</v>
      </c>
      <c r="J85" s="28">
        <v>1</v>
      </c>
      <c r="K85" s="42" t="s">
        <v>85</v>
      </c>
    </row>
    <row r="86" spans="1:11" x14ac:dyDescent="0.25">
      <c r="A86" s="41" t="s">
        <v>228</v>
      </c>
      <c r="B86" s="3">
        <v>24</v>
      </c>
      <c r="C86" s="3" t="s">
        <v>35</v>
      </c>
      <c r="D86" s="3" t="s">
        <v>209</v>
      </c>
      <c r="E86" s="56">
        <v>180</v>
      </c>
      <c r="F86" s="56">
        <v>85</v>
      </c>
      <c r="G86" s="56">
        <v>180</v>
      </c>
      <c r="H86" s="62">
        <v>445</v>
      </c>
      <c r="I86" s="27">
        <v>292.36500000000001</v>
      </c>
      <c r="J86" s="28">
        <v>2</v>
      </c>
      <c r="K86" s="42" t="s">
        <v>30</v>
      </c>
    </row>
    <row r="87" spans="1:11" x14ac:dyDescent="0.25">
      <c r="A87" s="41" t="s">
        <v>220</v>
      </c>
      <c r="B87" s="3">
        <v>35</v>
      </c>
      <c r="C87" s="3" t="s">
        <v>35</v>
      </c>
      <c r="D87" s="3" t="s">
        <v>209</v>
      </c>
      <c r="E87" s="56">
        <v>145</v>
      </c>
      <c r="F87" s="56">
        <v>85</v>
      </c>
      <c r="G87" s="56">
        <v>155</v>
      </c>
      <c r="H87" s="62">
        <v>385</v>
      </c>
      <c r="I87" s="27">
        <v>262.83949999999999</v>
      </c>
      <c r="J87" s="28">
        <v>3</v>
      </c>
      <c r="K87" s="42" t="s">
        <v>30</v>
      </c>
    </row>
    <row r="88" spans="1:11" x14ac:dyDescent="0.25">
      <c r="A88" s="41" t="s">
        <v>230</v>
      </c>
      <c r="B88" s="3">
        <v>40</v>
      </c>
      <c r="C88" s="3" t="s">
        <v>43</v>
      </c>
      <c r="D88" s="3" t="s">
        <v>209</v>
      </c>
      <c r="E88" s="56">
        <v>175</v>
      </c>
      <c r="F88" s="56">
        <v>72.5</v>
      </c>
      <c r="G88" s="56">
        <v>200</v>
      </c>
      <c r="H88" s="62">
        <v>447.5</v>
      </c>
      <c r="I88" s="27">
        <v>315.44274999999999</v>
      </c>
      <c r="J88" s="28">
        <v>1</v>
      </c>
      <c r="K88" s="42" t="s">
        <v>36</v>
      </c>
    </row>
    <row r="89" spans="1:11" x14ac:dyDescent="0.25">
      <c r="A89" s="41" t="s">
        <v>224</v>
      </c>
      <c r="B89" s="3">
        <v>44</v>
      </c>
      <c r="C89" s="3" t="s">
        <v>43</v>
      </c>
      <c r="D89" s="3" t="s">
        <v>209</v>
      </c>
      <c r="E89" s="56">
        <v>130</v>
      </c>
      <c r="F89" s="56">
        <v>117.5</v>
      </c>
      <c r="G89" s="56">
        <v>160</v>
      </c>
      <c r="H89" s="62">
        <v>407.5</v>
      </c>
      <c r="I89" s="27">
        <v>281.51365287499999</v>
      </c>
      <c r="J89" s="28">
        <v>2</v>
      </c>
      <c r="K89" s="42" t="s">
        <v>26</v>
      </c>
    </row>
    <row r="90" spans="1:11" x14ac:dyDescent="0.25">
      <c r="A90" s="41" t="s">
        <v>218</v>
      </c>
      <c r="B90" s="3">
        <v>43</v>
      </c>
      <c r="C90" s="3" t="s">
        <v>43</v>
      </c>
      <c r="D90" s="3" t="s">
        <v>209</v>
      </c>
      <c r="E90" s="56">
        <v>142.5</v>
      </c>
      <c r="F90" s="56">
        <v>90</v>
      </c>
      <c r="G90" s="56">
        <v>137.5</v>
      </c>
      <c r="H90" s="62">
        <v>370</v>
      </c>
      <c r="I90" s="27">
        <v>261.8219345</v>
      </c>
      <c r="J90" s="28">
        <v>3</v>
      </c>
      <c r="K90" s="42" t="s">
        <v>30</v>
      </c>
    </row>
    <row r="91" spans="1:11" x14ac:dyDescent="0.25">
      <c r="A91" s="41" t="s">
        <v>226</v>
      </c>
      <c r="B91" s="3">
        <v>45</v>
      </c>
      <c r="C91" s="3" t="s">
        <v>56</v>
      </c>
      <c r="D91" s="3" t="s">
        <v>209</v>
      </c>
      <c r="E91" s="56">
        <v>152.5</v>
      </c>
      <c r="F91" s="56">
        <v>67.5</v>
      </c>
      <c r="G91" s="56">
        <v>172.5</v>
      </c>
      <c r="H91" s="62">
        <v>392.5</v>
      </c>
      <c r="I91" s="27">
        <v>276.15495375</v>
      </c>
      <c r="J91" s="28">
        <v>1</v>
      </c>
      <c r="K91" s="42" t="s">
        <v>30</v>
      </c>
    </row>
    <row r="92" spans="1:11" x14ac:dyDescent="0.25">
      <c r="A92" s="41" t="s">
        <v>213</v>
      </c>
      <c r="B92" s="3">
        <v>45</v>
      </c>
      <c r="C92" s="3" t="s">
        <v>56</v>
      </c>
      <c r="D92" s="3" t="s">
        <v>209</v>
      </c>
      <c r="E92" s="56">
        <v>107.5</v>
      </c>
      <c r="F92" s="56">
        <v>60</v>
      </c>
      <c r="G92" s="56">
        <v>135</v>
      </c>
      <c r="H92" s="62">
        <v>302.5</v>
      </c>
      <c r="I92" s="27">
        <v>228.64606187499999</v>
      </c>
      <c r="J92" s="28">
        <v>2</v>
      </c>
      <c r="K92" s="42" t="s">
        <v>26</v>
      </c>
    </row>
    <row r="93" spans="1:11" x14ac:dyDescent="0.25">
      <c r="A93" s="41" t="s">
        <v>215</v>
      </c>
      <c r="B93" s="3">
        <v>49</v>
      </c>
      <c r="C93" s="3" t="s">
        <v>56</v>
      </c>
      <c r="D93" s="3" t="s">
        <v>209</v>
      </c>
      <c r="E93" s="56">
        <v>110</v>
      </c>
      <c r="F93" s="56">
        <v>57.5</v>
      </c>
      <c r="G93" s="56">
        <v>130</v>
      </c>
      <c r="H93" s="62">
        <v>297.5</v>
      </c>
      <c r="I93" s="27">
        <v>238.83505275000002</v>
      </c>
      <c r="J93" s="28">
        <v>3</v>
      </c>
      <c r="K93" s="42" t="s">
        <v>217</v>
      </c>
    </row>
    <row r="94" spans="1:11" x14ac:dyDescent="0.25">
      <c r="A94" s="41" t="s">
        <v>211</v>
      </c>
      <c r="B94" s="3">
        <v>52</v>
      </c>
      <c r="C94" s="3" t="s">
        <v>74</v>
      </c>
      <c r="D94" s="3" t="s">
        <v>209</v>
      </c>
      <c r="E94" s="56">
        <v>65</v>
      </c>
      <c r="F94" s="56">
        <v>52.5</v>
      </c>
      <c r="G94" s="56">
        <v>107.5</v>
      </c>
      <c r="H94" s="62">
        <v>225</v>
      </c>
      <c r="I94" s="27">
        <v>173.39568750000001</v>
      </c>
      <c r="J94" s="28">
        <v>1</v>
      </c>
      <c r="K94" s="42" t="s">
        <v>30</v>
      </c>
    </row>
    <row r="95" spans="1:11" x14ac:dyDescent="0.25">
      <c r="A95" s="41" t="s">
        <v>207</v>
      </c>
      <c r="B95" s="3">
        <v>64</v>
      </c>
      <c r="C95" s="3" t="s">
        <v>208</v>
      </c>
      <c r="D95" s="3" t="s">
        <v>209</v>
      </c>
      <c r="E95" s="56">
        <v>62.5</v>
      </c>
      <c r="F95" s="56">
        <v>45</v>
      </c>
      <c r="G95" s="56">
        <v>107.5</v>
      </c>
      <c r="H95" s="62">
        <v>215</v>
      </c>
      <c r="I95" s="27">
        <v>227.90483749999999</v>
      </c>
      <c r="J95" s="28">
        <v>1</v>
      </c>
      <c r="K95" s="42" t="s">
        <v>30</v>
      </c>
    </row>
    <row r="97" spans="1:11" ht="23.25" thickBot="1" x14ac:dyDescent="0.3">
      <c r="A97" s="70" t="s">
        <v>0</v>
      </c>
      <c r="B97" s="71" t="s">
        <v>1</v>
      </c>
      <c r="C97" s="71" t="s">
        <v>2</v>
      </c>
      <c r="D97" s="71" t="e">
        <f>[2]Lifting!G102</f>
        <v>#REF!</v>
      </c>
      <c r="E97" s="71" t="s">
        <v>7</v>
      </c>
      <c r="F97" s="71" t="s">
        <v>12</v>
      </c>
      <c r="G97" s="71" t="s">
        <v>17</v>
      </c>
      <c r="H97" s="72" t="e">
        <f>[2]Lifting!AB102</f>
        <v>#REF!</v>
      </c>
      <c r="I97" s="73" t="s">
        <v>18</v>
      </c>
      <c r="J97" s="74" t="s">
        <v>550</v>
      </c>
      <c r="K97" s="75" t="s">
        <v>22</v>
      </c>
    </row>
    <row r="98" spans="1:11" ht="15.75" thickBot="1" x14ac:dyDescent="0.3">
      <c r="A98" s="76" t="s">
        <v>241</v>
      </c>
      <c r="B98" s="77">
        <v>13</v>
      </c>
      <c r="C98" s="77" t="s">
        <v>242</v>
      </c>
      <c r="D98" s="77">
        <v>56</v>
      </c>
      <c r="E98" s="78">
        <v>92.5</v>
      </c>
      <c r="F98" s="78">
        <v>57.5</v>
      </c>
      <c r="G98" s="78">
        <v>140</v>
      </c>
      <c r="H98" s="79">
        <v>290</v>
      </c>
      <c r="I98" s="80">
        <v>476.17999999999995</v>
      </c>
      <c r="J98" s="81">
        <v>1</v>
      </c>
      <c r="K98" s="82" t="s">
        <v>30</v>
      </c>
    </row>
    <row r="99" spans="1:11" ht="15.75" thickBot="1" x14ac:dyDescent="0.3">
      <c r="A99" s="76" t="s">
        <v>244</v>
      </c>
      <c r="B99" s="77">
        <v>24</v>
      </c>
      <c r="C99" s="77" t="s">
        <v>245</v>
      </c>
      <c r="D99" s="77">
        <v>60</v>
      </c>
      <c r="E99" s="78">
        <v>155</v>
      </c>
      <c r="F99" s="78">
        <v>110</v>
      </c>
      <c r="G99" s="78">
        <v>195</v>
      </c>
      <c r="H99" s="79">
        <v>460</v>
      </c>
      <c r="I99" s="80">
        <v>668.28800000000001</v>
      </c>
      <c r="J99" s="81">
        <v>1</v>
      </c>
      <c r="K99" s="82" t="s">
        <v>36</v>
      </c>
    </row>
    <row r="100" spans="1:11" x14ac:dyDescent="0.25">
      <c r="A100" s="83" t="s">
        <v>247</v>
      </c>
      <c r="B100" s="84">
        <v>19</v>
      </c>
      <c r="C100" s="84" t="s">
        <v>248</v>
      </c>
      <c r="D100" s="84">
        <v>67.5</v>
      </c>
      <c r="E100" s="85">
        <v>227.5</v>
      </c>
      <c r="F100" s="85">
        <v>142.5</v>
      </c>
      <c r="G100" s="85">
        <v>212.5</v>
      </c>
      <c r="H100" s="86">
        <v>582.5</v>
      </c>
      <c r="I100" s="87">
        <v>734.99849999999992</v>
      </c>
      <c r="J100" s="88">
        <v>1</v>
      </c>
      <c r="K100" s="89" t="s">
        <v>30</v>
      </c>
    </row>
    <row r="101" spans="1:11" x14ac:dyDescent="0.25">
      <c r="A101" s="90" t="s">
        <v>249</v>
      </c>
      <c r="B101" s="91">
        <v>21</v>
      </c>
      <c r="C101" s="91" t="s">
        <v>250</v>
      </c>
      <c r="D101" s="91">
        <v>67.5</v>
      </c>
      <c r="E101" s="92">
        <v>182.5</v>
      </c>
      <c r="F101" s="92">
        <v>137.5</v>
      </c>
      <c r="G101" s="92">
        <v>227.5</v>
      </c>
      <c r="H101" s="93">
        <v>547.5</v>
      </c>
      <c r="I101" s="94">
        <v>687.11249999999995</v>
      </c>
      <c r="J101" s="95">
        <v>1</v>
      </c>
      <c r="K101" s="96" t="s">
        <v>30</v>
      </c>
    </row>
    <row r="102" spans="1:11" x14ac:dyDescent="0.25">
      <c r="A102" s="90" t="s">
        <v>251</v>
      </c>
      <c r="B102" s="91">
        <v>20</v>
      </c>
      <c r="C102" s="91" t="s">
        <v>250</v>
      </c>
      <c r="D102" s="91">
        <v>67.5</v>
      </c>
      <c r="E102" s="92">
        <v>200</v>
      </c>
      <c r="F102" s="92">
        <v>130</v>
      </c>
      <c r="G102" s="92">
        <v>210</v>
      </c>
      <c r="H102" s="93">
        <v>540</v>
      </c>
      <c r="I102" s="94">
        <v>674.13599999999997</v>
      </c>
      <c r="J102" s="95">
        <v>2</v>
      </c>
      <c r="K102" s="96" t="s">
        <v>45</v>
      </c>
    </row>
    <row r="103" spans="1:11" x14ac:dyDescent="0.25">
      <c r="A103" s="90" t="s">
        <v>252</v>
      </c>
      <c r="B103" s="91">
        <v>27</v>
      </c>
      <c r="C103" s="91" t="s">
        <v>245</v>
      </c>
      <c r="D103" s="91">
        <v>67.5</v>
      </c>
      <c r="E103" s="92">
        <v>232.5</v>
      </c>
      <c r="F103" s="92">
        <v>161</v>
      </c>
      <c r="G103" s="92">
        <v>235</v>
      </c>
      <c r="H103" s="93">
        <v>628.5</v>
      </c>
      <c r="I103" s="94">
        <v>777.45450000000005</v>
      </c>
      <c r="J103" s="95">
        <v>1</v>
      </c>
      <c r="K103" s="96" t="s">
        <v>52</v>
      </c>
    </row>
    <row r="104" spans="1:11" x14ac:dyDescent="0.25">
      <c r="A104" s="90" t="s">
        <v>253</v>
      </c>
      <c r="B104" s="91">
        <v>27</v>
      </c>
      <c r="C104" s="91" t="s">
        <v>245</v>
      </c>
      <c r="D104" s="91">
        <v>67.5</v>
      </c>
      <c r="E104" s="92">
        <v>165</v>
      </c>
      <c r="F104" s="92">
        <v>100</v>
      </c>
      <c r="G104" s="92">
        <v>182.5</v>
      </c>
      <c r="H104" s="93">
        <v>447.5</v>
      </c>
      <c r="I104" s="94">
        <v>572.35249999999996</v>
      </c>
      <c r="J104" s="95">
        <v>2</v>
      </c>
      <c r="K104" s="96" t="s">
        <v>62</v>
      </c>
    </row>
    <row r="105" spans="1:11" x14ac:dyDescent="0.25">
      <c r="A105" s="90" t="s">
        <v>254</v>
      </c>
      <c r="B105" s="91">
        <v>26</v>
      </c>
      <c r="C105" s="91" t="s">
        <v>245</v>
      </c>
      <c r="D105" s="91">
        <v>67.5</v>
      </c>
      <c r="E105" s="92">
        <v>117.5</v>
      </c>
      <c r="F105" s="92">
        <v>110</v>
      </c>
      <c r="G105" s="92">
        <v>180</v>
      </c>
      <c r="H105" s="93">
        <v>407.5</v>
      </c>
      <c r="I105" s="94">
        <v>517.52499999999998</v>
      </c>
      <c r="J105" s="95">
        <v>3</v>
      </c>
      <c r="K105" s="96" t="s">
        <v>76</v>
      </c>
    </row>
    <row r="106" spans="1:11" x14ac:dyDescent="0.25">
      <c r="A106" s="90" t="s">
        <v>255</v>
      </c>
      <c r="B106" s="91">
        <v>32</v>
      </c>
      <c r="C106" s="91" t="s">
        <v>245</v>
      </c>
      <c r="D106" s="91">
        <v>67.5</v>
      </c>
      <c r="E106" s="92">
        <v>0</v>
      </c>
      <c r="F106" s="92">
        <v>130</v>
      </c>
      <c r="G106" s="92">
        <v>227.5</v>
      </c>
      <c r="H106" s="93">
        <v>0</v>
      </c>
      <c r="I106" s="94">
        <v>0</v>
      </c>
      <c r="J106" s="95"/>
      <c r="K106" s="96" t="s">
        <v>30</v>
      </c>
    </row>
    <row r="107" spans="1:11" x14ac:dyDescent="0.25">
      <c r="A107" s="90" t="s">
        <v>256</v>
      </c>
      <c r="B107" s="91">
        <v>40</v>
      </c>
      <c r="C107" s="91" t="s">
        <v>257</v>
      </c>
      <c r="D107" s="91">
        <v>67.5</v>
      </c>
      <c r="E107" s="92">
        <v>175</v>
      </c>
      <c r="F107" s="92">
        <v>100</v>
      </c>
      <c r="G107" s="92">
        <v>220</v>
      </c>
      <c r="H107" s="93">
        <v>495</v>
      </c>
      <c r="I107" s="94">
        <v>615.18599999999992</v>
      </c>
      <c r="J107" s="95">
        <v>1</v>
      </c>
      <c r="K107" s="96" t="s">
        <v>45</v>
      </c>
    </row>
    <row r="108" spans="1:11" ht="15.75" thickBot="1" x14ac:dyDescent="0.3">
      <c r="A108" s="97" t="s">
        <v>258</v>
      </c>
      <c r="B108" s="98">
        <v>65</v>
      </c>
      <c r="C108" s="98" t="s">
        <v>259</v>
      </c>
      <c r="D108" s="98">
        <v>67.5</v>
      </c>
      <c r="E108" s="99">
        <v>150</v>
      </c>
      <c r="F108" s="99">
        <v>90</v>
      </c>
      <c r="G108" s="99">
        <v>155</v>
      </c>
      <c r="H108" s="100">
        <v>395</v>
      </c>
      <c r="I108" s="101">
        <v>494.06599999999997</v>
      </c>
      <c r="J108" s="102">
        <v>1</v>
      </c>
      <c r="K108" s="103" t="s">
        <v>260</v>
      </c>
    </row>
    <row r="109" spans="1:11" x14ac:dyDescent="0.25">
      <c r="A109" s="83" t="s">
        <v>261</v>
      </c>
      <c r="B109" s="84">
        <v>17</v>
      </c>
      <c r="C109" s="84" t="s">
        <v>262</v>
      </c>
      <c r="D109" s="84">
        <v>75</v>
      </c>
      <c r="E109" s="85">
        <v>150</v>
      </c>
      <c r="F109" s="85">
        <v>105</v>
      </c>
      <c r="G109" s="85">
        <v>180</v>
      </c>
      <c r="H109" s="86">
        <v>435</v>
      </c>
      <c r="I109" s="87">
        <v>502.94699999999995</v>
      </c>
      <c r="J109" s="88">
        <v>1</v>
      </c>
      <c r="K109" s="89" t="s">
        <v>45</v>
      </c>
    </row>
    <row r="110" spans="1:11" x14ac:dyDescent="0.25">
      <c r="A110" s="90" t="s">
        <v>264</v>
      </c>
      <c r="B110" s="91">
        <v>18</v>
      </c>
      <c r="C110" s="91" t="s">
        <v>248</v>
      </c>
      <c r="D110" s="91">
        <v>75</v>
      </c>
      <c r="E110" s="92">
        <v>185</v>
      </c>
      <c r="F110" s="92">
        <v>130</v>
      </c>
      <c r="G110" s="92">
        <v>200</v>
      </c>
      <c r="H110" s="93">
        <v>515</v>
      </c>
      <c r="I110" s="94">
        <v>575.255</v>
      </c>
      <c r="J110" s="95">
        <v>1</v>
      </c>
      <c r="K110" s="96" t="s">
        <v>76</v>
      </c>
    </row>
    <row r="111" spans="1:11" x14ac:dyDescent="0.25">
      <c r="A111" s="90" t="s">
        <v>266</v>
      </c>
      <c r="B111" s="91">
        <v>18</v>
      </c>
      <c r="C111" s="91" t="s">
        <v>248</v>
      </c>
      <c r="D111" s="91">
        <v>75</v>
      </c>
      <c r="E111" s="92">
        <v>0</v>
      </c>
      <c r="F111" s="92">
        <v>110</v>
      </c>
      <c r="G111" s="92">
        <v>190</v>
      </c>
      <c r="H111" s="93">
        <v>0</v>
      </c>
      <c r="I111" s="94">
        <v>0</v>
      </c>
      <c r="J111" s="95"/>
      <c r="K111" s="96" t="s">
        <v>30</v>
      </c>
    </row>
    <row r="112" spans="1:11" x14ac:dyDescent="0.25">
      <c r="A112" s="90" t="s">
        <v>267</v>
      </c>
      <c r="B112" s="91">
        <v>22</v>
      </c>
      <c r="C112" s="91" t="s">
        <v>250</v>
      </c>
      <c r="D112" s="91">
        <v>75</v>
      </c>
      <c r="E112" s="92">
        <v>250</v>
      </c>
      <c r="F112" s="92">
        <v>162.5</v>
      </c>
      <c r="G112" s="92">
        <v>255</v>
      </c>
      <c r="H112" s="93">
        <v>667.5</v>
      </c>
      <c r="I112" s="94">
        <v>769.89449999999999</v>
      </c>
      <c r="J112" s="95">
        <v>1</v>
      </c>
      <c r="K112" s="96" t="s">
        <v>36</v>
      </c>
    </row>
    <row r="113" spans="1:11" x14ac:dyDescent="0.25">
      <c r="A113" s="90" t="s">
        <v>269</v>
      </c>
      <c r="B113" s="91">
        <v>20</v>
      </c>
      <c r="C113" s="91" t="s">
        <v>250</v>
      </c>
      <c r="D113" s="91">
        <v>75</v>
      </c>
      <c r="E113" s="92">
        <v>240</v>
      </c>
      <c r="F113" s="92">
        <v>145</v>
      </c>
      <c r="G113" s="92">
        <v>270</v>
      </c>
      <c r="H113" s="93">
        <v>655</v>
      </c>
      <c r="I113" s="94">
        <v>732.42100000000005</v>
      </c>
      <c r="J113" s="95">
        <v>2</v>
      </c>
      <c r="K113" s="96" t="s">
        <v>45</v>
      </c>
    </row>
    <row r="114" spans="1:11" x14ac:dyDescent="0.25">
      <c r="A114" s="90" t="s">
        <v>271</v>
      </c>
      <c r="B114" s="91">
        <v>23</v>
      </c>
      <c r="C114" s="91" t="s">
        <v>250</v>
      </c>
      <c r="D114" s="91">
        <v>75</v>
      </c>
      <c r="E114" s="92">
        <v>230</v>
      </c>
      <c r="F114" s="92">
        <v>160</v>
      </c>
      <c r="G114" s="92">
        <v>255</v>
      </c>
      <c r="H114" s="93">
        <v>645</v>
      </c>
      <c r="I114" s="94">
        <v>722.01300000000015</v>
      </c>
      <c r="J114" s="95">
        <v>3</v>
      </c>
      <c r="K114" s="96" t="s">
        <v>52</v>
      </c>
    </row>
    <row r="115" spans="1:11" x14ac:dyDescent="0.25">
      <c r="A115" s="90" t="s">
        <v>273</v>
      </c>
      <c r="B115" s="91">
        <v>20</v>
      </c>
      <c r="C115" s="91" t="s">
        <v>250</v>
      </c>
      <c r="D115" s="91">
        <v>75</v>
      </c>
      <c r="E115" s="92">
        <v>242.5</v>
      </c>
      <c r="F115" s="92">
        <v>142.5</v>
      </c>
      <c r="G115" s="92">
        <v>242.5</v>
      </c>
      <c r="H115" s="93">
        <v>627.5</v>
      </c>
      <c r="I115" s="94">
        <v>722.75450000000001</v>
      </c>
      <c r="J115" s="95">
        <v>4</v>
      </c>
      <c r="K115" s="96" t="s">
        <v>26</v>
      </c>
    </row>
    <row r="116" spans="1:11" x14ac:dyDescent="0.25">
      <c r="A116" s="90" t="s">
        <v>275</v>
      </c>
      <c r="B116" s="91">
        <v>23</v>
      </c>
      <c r="C116" s="91" t="s">
        <v>250</v>
      </c>
      <c r="D116" s="91">
        <v>75</v>
      </c>
      <c r="E116" s="92">
        <v>195</v>
      </c>
      <c r="F116" s="92">
        <v>137.5</v>
      </c>
      <c r="G116" s="92">
        <v>230</v>
      </c>
      <c r="H116" s="93">
        <v>562.5</v>
      </c>
      <c r="I116" s="94">
        <v>663.52499999999998</v>
      </c>
      <c r="J116" s="95">
        <v>5</v>
      </c>
      <c r="K116" s="96" t="s">
        <v>30</v>
      </c>
    </row>
    <row r="117" spans="1:11" x14ac:dyDescent="0.25">
      <c r="A117" s="90" t="s">
        <v>277</v>
      </c>
      <c r="B117" s="91">
        <v>20</v>
      </c>
      <c r="C117" s="91" t="s">
        <v>250</v>
      </c>
      <c r="D117" s="91">
        <v>75</v>
      </c>
      <c r="E117" s="92">
        <v>170</v>
      </c>
      <c r="F117" s="92">
        <v>130</v>
      </c>
      <c r="G117" s="92">
        <v>200</v>
      </c>
      <c r="H117" s="93">
        <v>500</v>
      </c>
      <c r="I117" s="94">
        <v>577.5</v>
      </c>
      <c r="J117" s="95">
        <v>6</v>
      </c>
      <c r="K117" s="96" t="s">
        <v>62</v>
      </c>
    </row>
    <row r="118" spans="1:11" x14ac:dyDescent="0.25">
      <c r="A118" s="90" t="s">
        <v>279</v>
      </c>
      <c r="B118" s="91">
        <v>28</v>
      </c>
      <c r="C118" s="91" t="s">
        <v>245</v>
      </c>
      <c r="D118" s="91">
        <v>75</v>
      </c>
      <c r="E118" s="92">
        <v>292.5</v>
      </c>
      <c r="F118" s="92">
        <v>185</v>
      </c>
      <c r="G118" s="92">
        <v>250</v>
      </c>
      <c r="H118" s="93">
        <v>727.5</v>
      </c>
      <c r="I118" s="94">
        <v>816.54600000000005</v>
      </c>
      <c r="J118" s="95">
        <v>1</v>
      </c>
      <c r="K118" s="96" t="s">
        <v>281</v>
      </c>
    </row>
    <row r="119" spans="1:11" x14ac:dyDescent="0.25">
      <c r="A119" s="90" t="s">
        <v>282</v>
      </c>
      <c r="B119" s="91">
        <v>26</v>
      </c>
      <c r="C119" s="91" t="s">
        <v>245</v>
      </c>
      <c r="D119" s="91">
        <v>75</v>
      </c>
      <c r="E119" s="92">
        <v>260</v>
      </c>
      <c r="F119" s="92">
        <v>165</v>
      </c>
      <c r="G119" s="92">
        <v>275</v>
      </c>
      <c r="H119" s="93">
        <v>700</v>
      </c>
      <c r="I119" s="94">
        <v>787.92</v>
      </c>
      <c r="J119" s="95">
        <v>2</v>
      </c>
      <c r="K119" s="96" t="s">
        <v>30</v>
      </c>
    </row>
    <row r="120" spans="1:11" x14ac:dyDescent="0.25">
      <c r="A120" s="90" t="s">
        <v>284</v>
      </c>
      <c r="B120" s="91">
        <v>37</v>
      </c>
      <c r="C120" s="91" t="s">
        <v>245</v>
      </c>
      <c r="D120" s="91">
        <v>75</v>
      </c>
      <c r="E120" s="92">
        <v>230</v>
      </c>
      <c r="F120" s="92">
        <v>170</v>
      </c>
      <c r="G120" s="92">
        <v>260</v>
      </c>
      <c r="H120" s="93">
        <v>660</v>
      </c>
      <c r="I120" s="94">
        <v>737.22</v>
      </c>
      <c r="J120" s="95">
        <v>3</v>
      </c>
      <c r="K120" s="96" t="s">
        <v>36</v>
      </c>
    </row>
    <row r="121" spans="1:11" x14ac:dyDescent="0.25">
      <c r="A121" s="90" t="s">
        <v>286</v>
      </c>
      <c r="B121" s="91">
        <v>28</v>
      </c>
      <c r="C121" s="91" t="s">
        <v>245</v>
      </c>
      <c r="D121" s="91">
        <v>75</v>
      </c>
      <c r="E121" s="92">
        <v>220</v>
      </c>
      <c r="F121" s="92">
        <v>150</v>
      </c>
      <c r="G121" s="92">
        <v>272.5</v>
      </c>
      <c r="H121" s="93">
        <v>642.5</v>
      </c>
      <c r="I121" s="94">
        <v>721.14200000000005</v>
      </c>
      <c r="J121" s="95">
        <v>4</v>
      </c>
      <c r="K121" s="96" t="s">
        <v>30</v>
      </c>
    </row>
    <row r="122" spans="1:11" x14ac:dyDescent="0.25">
      <c r="A122" s="90" t="s">
        <v>288</v>
      </c>
      <c r="B122" s="91">
        <v>25</v>
      </c>
      <c r="C122" s="91" t="s">
        <v>245</v>
      </c>
      <c r="D122" s="91">
        <v>75</v>
      </c>
      <c r="E122" s="92">
        <v>227.5</v>
      </c>
      <c r="F122" s="92">
        <v>132.5</v>
      </c>
      <c r="G122" s="92">
        <v>250</v>
      </c>
      <c r="H122" s="93">
        <v>610</v>
      </c>
      <c r="I122" s="94">
        <v>687.59199999999998</v>
      </c>
      <c r="J122" s="95">
        <v>5</v>
      </c>
      <c r="K122" s="96" t="s">
        <v>36</v>
      </c>
    </row>
    <row r="123" spans="1:11" x14ac:dyDescent="0.25">
      <c r="A123" s="90" t="s">
        <v>290</v>
      </c>
      <c r="B123" s="91">
        <v>27</v>
      </c>
      <c r="C123" s="91" t="s">
        <v>245</v>
      </c>
      <c r="D123" s="91">
        <v>75</v>
      </c>
      <c r="E123" s="92">
        <v>215</v>
      </c>
      <c r="F123" s="92">
        <v>140</v>
      </c>
      <c r="G123" s="92">
        <v>230</v>
      </c>
      <c r="H123" s="93">
        <v>585</v>
      </c>
      <c r="I123" s="94">
        <v>678.83399999999995</v>
      </c>
      <c r="J123" s="95">
        <v>6</v>
      </c>
      <c r="K123" s="96" t="s">
        <v>39</v>
      </c>
    </row>
    <row r="124" spans="1:11" x14ac:dyDescent="0.25">
      <c r="A124" s="90" t="s">
        <v>292</v>
      </c>
      <c r="B124" s="91">
        <v>27</v>
      </c>
      <c r="C124" s="91" t="s">
        <v>245</v>
      </c>
      <c r="D124" s="91">
        <v>75</v>
      </c>
      <c r="E124" s="92">
        <v>255</v>
      </c>
      <c r="F124" s="92">
        <v>177.5</v>
      </c>
      <c r="G124" s="92">
        <v>67.5</v>
      </c>
      <c r="H124" s="93">
        <v>500</v>
      </c>
      <c r="I124" s="94">
        <v>559.70000000000005</v>
      </c>
      <c r="J124" s="95">
        <v>7</v>
      </c>
      <c r="K124" s="96" t="s">
        <v>52</v>
      </c>
    </row>
    <row r="125" spans="1:11" x14ac:dyDescent="0.25">
      <c r="A125" s="90" t="s">
        <v>294</v>
      </c>
      <c r="B125" s="91">
        <v>52</v>
      </c>
      <c r="C125" s="91" t="s">
        <v>295</v>
      </c>
      <c r="D125" s="91">
        <v>75</v>
      </c>
      <c r="E125" s="92">
        <v>230</v>
      </c>
      <c r="F125" s="92">
        <v>120</v>
      </c>
      <c r="G125" s="92">
        <v>222.5</v>
      </c>
      <c r="H125" s="93">
        <v>572.5</v>
      </c>
      <c r="I125" s="94">
        <v>676.23699999999997</v>
      </c>
      <c r="J125" s="95">
        <v>1</v>
      </c>
      <c r="K125" s="96" t="s">
        <v>76</v>
      </c>
    </row>
    <row r="126" spans="1:11" x14ac:dyDescent="0.25">
      <c r="A126" s="90" t="s">
        <v>297</v>
      </c>
      <c r="B126" s="91">
        <v>56</v>
      </c>
      <c r="C126" s="91" t="s">
        <v>298</v>
      </c>
      <c r="D126" s="91">
        <v>75</v>
      </c>
      <c r="E126" s="92">
        <v>170</v>
      </c>
      <c r="F126" s="92">
        <v>100</v>
      </c>
      <c r="G126" s="92">
        <v>230</v>
      </c>
      <c r="H126" s="93">
        <v>500</v>
      </c>
      <c r="I126" s="94">
        <v>579.39999999999986</v>
      </c>
      <c r="J126" s="95">
        <v>1</v>
      </c>
      <c r="K126" s="96" t="s">
        <v>300</v>
      </c>
    </row>
    <row r="127" spans="1:11" x14ac:dyDescent="0.25">
      <c r="A127" s="90" t="s">
        <v>301</v>
      </c>
      <c r="B127" s="91">
        <v>62</v>
      </c>
      <c r="C127" s="91" t="s">
        <v>302</v>
      </c>
      <c r="D127" s="91">
        <v>75</v>
      </c>
      <c r="E127" s="92">
        <v>125</v>
      </c>
      <c r="F127" s="92">
        <v>80</v>
      </c>
      <c r="G127" s="92">
        <v>150</v>
      </c>
      <c r="H127" s="93">
        <v>355</v>
      </c>
      <c r="I127" s="94">
        <v>400.72399999999993</v>
      </c>
      <c r="J127" s="95">
        <v>1</v>
      </c>
      <c r="K127" s="96" t="s">
        <v>76</v>
      </c>
    </row>
    <row r="128" spans="1:11" x14ac:dyDescent="0.25">
      <c r="A128" s="90" t="s">
        <v>304</v>
      </c>
      <c r="B128" s="91">
        <v>65</v>
      </c>
      <c r="C128" s="91" t="s">
        <v>259</v>
      </c>
      <c r="D128" s="91">
        <v>75</v>
      </c>
      <c r="E128" s="92">
        <v>195</v>
      </c>
      <c r="F128" s="92">
        <v>137.5</v>
      </c>
      <c r="G128" s="92">
        <v>210</v>
      </c>
      <c r="H128" s="93">
        <v>542.5</v>
      </c>
      <c r="I128" s="94">
        <v>616.60549999999989</v>
      </c>
      <c r="J128" s="95">
        <v>1</v>
      </c>
      <c r="K128" s="96" t="s">
        <v>217</v>
      </c>
    </row>
    <row r="129" spans="1:11" x14ac:dyDescent="0.25">
      <c r="A129" s="90" t="s">
        <v>306</v>
      </c>
      <c r="B129" s="91">
        <v>70</v>
      </c>
      <c r="C129" s="91" t="s">
        <v>307</v>
      </c>
      <c r="D129" s="91">
        <v>75</v>
      </c>
      <c r="E129" s="92">
        <v>115</v>
      </c>
      <c r="F129" s="92">
        <v>112.5</v>
      </c>
      <c r="G129" s="92">
        <v>175</v>
      </c>
      <c r="H129" s="93">
        <v>402.5</v>
      </c>
      <c r="I129" s="94">
        <v>463.59949999999998</v>
      </c>
      <c r="J129" s="95">
        <v>1</v>
      </c>
      <c r="K129" s="96" t="s">
        <v>76</v>
      </c>
    </row>
    <row r="130" spans="1:11" ht="15.75" thickBot="1" x14ac:dyDescent="0.3">
      <c r="A130" s="97" t="s">
        <v>309</v>
      </c>
      <c r="B130" s="98">
        <v>70</v>
      </c>
      <c r="C130" s="98" t="s">
        <v>307</v>
      </c>
      <c r="D130" s="98">
        <v>75</v>
      </c>
      <c r="E130" s="99">
        <v>122.5</v>
      </c>
      <c r="F130" s="99">
        <v>80</v>
      </c>
      <c r="G130" s="99">
        <v>162.5</v>
      </c>
      <c r="H130" s="100">
        <v>365</v>
      </c>
      <c r="I130" s="101">
        <v>420.40699999999998</v>
      </c>
      <c r="J130" s="102">
        <v>2</v>
      </c>
      <c r="K130" s="103" t="s">
        <v>30</v>
      </c>
    </row>
    <row r="131" spans="1:11" x14ac:dyDescent="0.25">
      <c r="A131" s="83" t="s">
        <v>311</v>
      </c>
      <c r="B131" s="84">
        <v>17</v>
      </c>
      <c r="C131" s="84" t="s">
        <v>262</v>
      </c>
      <c r="D131" s="84">
        <v>82.5</v>
      </c>
      <c r="E131" s="85">
        <v>165</v>
      </c>
      <c r="F131" s="85">
        <v>132.5</v>
      </c>
      <c r="G131" s="85">
        <v>190</v>
      </c>
      <c r="H131" s="86">
        <v>487.5</v>
      </c>
      <c r="I131" s="87">
        <v>507.29249999999996</v>
      </c>
      <c r="J131" s="88">
        <v>1</v>
      </c>
      <c r="K131" s="89" t="s">
        <v>217</v>
      </c>
    </row>
    <row r="132" spans="1:11" x14ac:dyDescent="0.25">
      <c r="A132" s="90" t="s">
        <v>312</v>
      </c>
      <c r="B132" s="91">
        <v>19</v>
      </c>
      <c r="C132" s="91" t="s">
        <v>248</v>
      </c>
      <c r="D132" s="91">
        <v>82.5</v>
      </c>
      <c r="E132" s="92">
        <v>215</v>
      </c>
      <c r="F132" s="92">
        <v>125</v>
      </c>
      <c r="G132" s="92">
        <v>227.5</v>
      </c>
      <c r="H132" s="93">
        <v>567.5</v>
      </c>
      <c r="I132" s="94">
        <v>590.54049999999995</v>
      </c>
      <c r="J132" s="95">
        <v>1</v>
      </c>
      <c r="K132" s="96" t="s">
        <v>36</v>
      </c>
    </row>
    <row r="133" spans="1:11" x14ac:dyDescent="0.25">
      <c r="A133" s="90" t="s">
        <v>313</v>
      </c>
      <c r="B133" s="91">
        <v>23</v>
      </c>
      <c r="C133" s="91" t="s">
        <v>250</v>
      </c>
      <c r="D133" s="91">
        <v>82.5</v>
      </c>
      <c r="E133" s="92">
        <v>255</v>
      </c>
      <c r="F133" s="92">
        <v>142.5</v>
      </c>
      <c r="G133" s="92">
        <v>290</v>
      </c>
      <c r="H133" s="93">
        <v>687.5</v>
      </c>
      <c r="I133" s="94">
        <v>709.22499999999991</v>
      </c>
      <c r="J133" s="95">
        <v>1</v>
      </c>
      <c r="K133" s="96" t="s">
        <v>30</v>
      </c>
    </row>
    <row r="134" spans="1:11" x14ac:dyDescent="0.25">
      <c r="A134" s="90" t="s">
        <v>314</v>
      </c>
      <c r="B134" s="91">
        <v>23</v>
      </c>
      <c r="C134" s="91" t="s">
        <v>250</v>
      </c>
      <c r="D134" s="91">
        <v>82.5</v>
      </c>
      <c r="E134" s="92">
        <v>240</v>
      </c>
      <c r="F134" s="92">
        <v>175</v>
      </c>
      <c r="G134" s="92">
        <v>270</v>
      </c>
      <c r="H134" s="93">
        <v>685</v>
      </c>
      <c r="I134" s="94">
        <v>706.64599999999984</v>
      </c>
      <c r="J134" s="95">
        <v>2</v>
      </c>
      <c r="K134" s="96" t="s">
        <v>26</v>
      </c>
    </row>
    <row r="135" spans="1:11" x14ac:dyDescent="0.25">
      <c r="A135" s="90" t="s">
        <v>315</v>
      </c>
      <c r="B135" s="91">
        <v>22</v>
      </c>
      <c r="C135" s="91" t="s">
        <v>250</v>
      </c>
      <c r="D135" s="91">
        <v>82.5</v>
      </c>
      <c r="E135" s="92">
        <v>215</v>
      </c>
      <c r="F135" s="92">
        <v>130</v>
      </c>
      <c r="G135" s="92">
        <v>240</v>
      </c>
      <c r="H135" s="93">
        <v>585</v>
      </c>
      <c r="I135" s="94">
        <v>622.2059999999999</v>
      </c>
      <c r="J135" s="95">
        <v>3</v>
      </c>
      <c r="K135" s="96" t="s">
        <v>85</v>
      </c>
    </row>
    <row r="136" spans="1:11" x14ac:dyDescent="0.25">
      <c r="A136" s="90" t="s">
        <v>316</v>
      </c>
      <c r="B136" s="91">
        <v>21</v>
      </c>
      <c r="C136" s="91" t="s">
        <v>250</v>
      </c>
      <c r="D136" s="91">
        <v>82.5</v>
      </c>
      <c r="E136" s="92">
        <v>205</v>
      </c>
      <c r="F136" s="92">
        <v>137.5</v>
      </c>
      <c r="G136" s="92">
        <v>225</v>
      </c>
      <c r="H136" s="93">
        <v>567.5</v>
      </c>
      <c r="I136" s="94">
        <v>589.63249999999994</v>
      </c>
      <c r="J136" s="95">
        <v>4</v>
      </c>
      <c r="K136" s="96" t="s">
        <v>36</v>
      </c>
    </row>
    <row r="137" spans="1:11" x14ac:dyDescent="0.25">
      <c r="A137" s="90" t="s">
        <v>317</v>
      </c>
      <c r="B137" s="91">
        <v>30</v>
      </c>
      <c r="C137" s="91" t="s">
        <v>245</v>
      </c>
      <c r="D137" s="91">
        <v>82.5</v>
      </c>
      <c r="E137" s="92">
        <v>270</v>
      </c>
      <c r="F137" s="92">
        <v>180</v>
      </c>
      <c r="G137" s="92">
        <v>307.5</v>
      </c>
      <c r="H137" s="93">
        <v>757.5</v>
      </c>
      <c r="I137" s="94">
        <v>779.46749999999997</v>
      </c>
      <c r="J137" s="95">
        <v>1</v>
      </c>
      <c r="K137" s="96" t="s">
        <v>52</v>
      </c>
    </row>
    <row r="138" spans="1:11" x14ac:dyDescent="0.25">
      <c r="A138" s="90" t="s">
        <v>318</v>
      </c>
      <c r="B138" s="91">
        <v>32</v>
      </c>
      <c r="C138" s="91" t="s">
        <v>245</v>
      </c>
      <c r="D138" s="91">
        <v>82.5</v>
      </c>
      <c r="E138" s="92">
        <v>272.5</v>
      </c>
      <c r="F138" s="92">
        <v>182.5</v>
      </c>
      <c r="G138" s="92">
        <v>250</v>
      </c>
      <c r="H138" s="93">
        <v>705</v>
      </c>
      <c r="I138" s="94">
        <v>731.649</v>
      </c>
      <c r="J138" s="95">
        <v>2</v>
      </c>
      <c r="K138" s="96" t="s">
        <v>30</v>
      </c>
    </row>
    <row r="139" spans="1:11" x14ac:dyDescent="0.25">
      <c r="A139" s="90" t="s">
        <v>319</v>
      </c>
      <c r="B139" s="91">
        <v>36</v>
      </c>
      <c r="C139" s="91" t="s">
        <v>245</v>
      </c>
      <c r="D139" s="91">
        <v>82.5</v>
      </c>
      <c r="E139" s="92">
        <v>255</v>
      </c>
      <c r="F139" s="92">
        <v>162.5</v>
      </c>
      <c r="G139" s="92">
        <v>267.5</v>
      </c>
      <c r="H139" s="93">
        <v>685</v>
      </c>
      <c r="I139" s="94">
        <v>713.49599999999987</v>
      </c>
      <c r="J139" s="95">
        <v>3</v>
      </c>
      <c r="K139" s="96" t="s">
        <v>36</v>
      </c>
    </row>
    <row r="140" spans="1:11" x14ac:dyDescent="0.25">
      <c r="A140" s="90" t="s">
        <v>320</v>
      </c>
      <c r="B140" s="91">
        <v>38</v>
      </c>
      <c r="C140" s="91" t="s">
        <v>245</v>
      </c>
      <c r="D140" s="91">
        <v>82.5</v>
      </c>
      <c r="E140" s="92">
        <v>277.5</v>
      </c>
      <c r="F140" s="92">
        <v>135</v>
      </c>
      <c r="G140" s="92">
        <v>270</v>
      </c>
      <c r="H140" s="93">
        <v>682.5</v>
      </c>
      <c r="I140" s="94">
        <v>706.25099999999998</v>
      </c>
      <c r="J140" s="95">
        <v>4</v>
      </c>
      <c r="K140" s="96" t="s">
        <v>36</v>
      </c>
    </row>
    <row r="141" spans="1:11" x14ac:dyDescent="0.25">
      <c r="A141" s="90" t="s">
        <v>321</v>
      </c>
      <c r="B141" s="91">
        <v>24</v>
      </c>
      <c r="C141" s="91" t="s">
        <v>245</v>
      </c>
      <c r="D141" s="91">
        <v>82.5</v>
      </c>
      <c r="E141" s="92">
        <v>282.5</v>
      </c>
      <c r="F141" s="92">
        <v>120</v>
      </c>
      <c r="G141" s="92">
        <v>270</v>
      </c>
      <c r="H141" s="93">
        <v>672.5</v>
      </c>
      <c r="I141" s="94">
        <v>697.11349999999993</v>
      </c>
      <c r="J141" s="95">
        <v>5</v>
      </c>
      <c r="K141" s="96" t="s">
        <v>45</v>
      </c>
    </row>
    <row r="142" spans="1:11" x14ac:dyDescent="0.25">
      <c r="A142" s="90" t="s">
        <v>322</v>
      </c>
      <c r="B142" s="91">
        <v>31</v>
      </c>
      <c r="C142" s="91" t="s">
        <v>245</v>
      </c>
      <c r="D142" s="91">
        <v>82.5</v>
      </c>
      <c r="E142" s="92">
        <v>215</v>
      </c>
      <c r="F142" s="92">
        <v>137.5</v>
      </c>
      <c r="G142" s="92">
        <v>275</v>
      </c>
      <c r="H142" s="93">
        <v>627.5</v>
      </c>
      <c r="I142" s="94">
        <v>651.21950000000004</v>
      </c>
      <c r="J142" s="95">
        <v>6</v>
      </c>
      <c r="K142" s="96" t="s">
        <v>26</v>
      </c>
    </row>
    <row r="143" spans="1:11" x14ac:dyDescent="0.25">
      <c r="A143" s="90" t="s">
        <v>323</v>
      </c>
      <c r="B143" s="91">
        <v>29</v>
      </c>
      <c r="C143" s="91" t="s">
        <v>245</v>
      </c>
      <c r="D143" s="91">
        <v>82.5</v>
      </c>
      <c r="E143" s="92">
        <v>200</v>
      </c>
      <c r="F143" s="92">
        <v>140</v>
      </c>
      <c r="G143" s="92">
        <v>180</v>
      </c>
      <c r="H143" s="93">
        <v>520</v>
      </c>
      <c r="I143" s="94">
        <v>540.69599999999991</v>
      </c>
      <c r="J143" s="95">
        <v>7</v>
      </c>
      <c r="K143" s="96" t="s">
        <v>36</v>
      </c>
    </row>
    <row r="144" spans="1:11" x14ac:dyDescent="0.25">
      <c r="A144" s="90" t="s">
        <v>324</v>
      </c>
      <c r="B144" s="91">
        <v>39</v>
      </c>
      <c r="C144" s="91" t="s">
        <v>245</v>
      </c>
      <c r="D144" s="91">
        <v>82.5</v>
      </c>
      <c r="E144" s="92">
        <v>220</v>
      </c>
      <c r="F144" s="92">
        <v>125</v>
      </c>
      <c r="G144" s="92">
        <v>0</v>
      </c>
      <c r="H144" s="93">
        <v>0</v>
      </c>
      <c r="I144" s="94">
        <v>0</v>
      </c>
      <c r="J144" s="95"/>
      <c r="K144" s="96" t="s">
        <v>36</v>
      </c>
    </row>
    <row r="145" spans="1:11" x14ac:dyDescent="0.25">
      <c r="A145" s="90" t="s">
        <v>325</v>
      </c>
      <c r="B145" s="91">
        <v>41</v>
      </c>
      <c r="C145" s="91" t="s">
        <v>257</v>
      </c>
      <c r="D145" s="91">
        <v>82.5</v>
      </c>
      <c r="E145" s="92">
        <v>240</v>
      </c>
      <c r="F145" s="92">
        <v>155</v>
      </c>
      <c r="G145" s="92">
        <v>250</v>
      </c>
      <c r="H145" s="93">
        <v>645</v>
      </c>
      <c r="I145" s="94">
        <v>666.15599999999995</v>
      </c>
      <c r="J145" s="95">
        <v>1</v>
      </c>
      <c r="K145" s="96" t="s">
        <v>30</v>
      </c>
    </row>
    <row r="146" spans="1:11" x14ac:dyDescent="0.25">
      <c r="A146" s="90" t="s">
        <v>326</v>
      </c>
      <c r="B146" s="91">
        <v>44</v>
      </c>
      <c r="C146" s="91" t="s">
        <v>257</v>
      </c>
      <c r="D146" s="91">
        <v>82.5</v>
      </c>
      <c r="E146" s="92">
        <v>260</v>
      </c>
      <c r="F146" s="92">
        <v>147.5</v>
      </c>
      <c r="G146" s="92">
        <v>235</v>
      </c>
      <c r="H146" s="93">
        <v>642.5</v>
      </c>
      <c r="I146" s="94">
        <v>684.13400000000001</v>
      </c>
      <c r="J146" s="95">
        <v>2</v>
      </c>
      <c r="K146" s="96" t="s">
        <v>36</v>
      </c>
    </row>
    <row r="147" spans="1:11" x14ac:dyDescent="0.25">
      <c r="A147" s="90" t="s">
        <v>327</v>
      </c>
      <c r="B147" s="91">
        <v>44</v>
      </c>
      <c r="C147" s="91" t="s">
        <v>257</v>
      </c>
      <c r="D147" s="91">
        <v>82.5</v>
      </c>
      <c r="E147" s="92">
        <v>0</v>
      </c>
      <c r="F147" s="92">
        <v>140</v>
      </c>
      <c r="G147" s="92">
        <v>260</v>
      </c>
      <c r="H147" s="93">
        <v>0</v>
      </c>
      <c r="I147" s="94">
        <v>0</v>
      </c>
      <c r="J147" s="95"/>
      <c r="K147" s="96" t="s">
        <v>26</v>
      </c>
    </row>
    <row r="148" spans="1:11" x14ac:dyDescent="0.25">
      <c r="A148" s="90" t="s">
        <v>328</v>
      </c>
      <c r="B148" s="91">
        <v>46</v>
      </c>
      <c r="C148" s="91" t="s">
        <v>329</v>
      </c>
      <c r="D148" s="91">
        <v>82.5</v>
      </c>
      <c r="E148" s="92">
        <v>217.5</v>
      </c>
      <c r="F148" s="92">
        <v>150</v>
      </c>
      <c r="G148" s="92">
        <v>220</v>
      </c>
      <c r="H148" s="93">
        <v>587.5</v>
      </c>
      <c r="I148" s="94">
        <v>616.40499999999997</v>
      </c>
      <c r="J148" s="95">
        <v>1</v>
      </c>
      <c r="K148" s="96" t="s">
        <v>30</v>
      </c>
    </row>
    <row r="149" spans="1:11" x14ac:dyDescent="0.25">
      <c r="A149" s="90" t="s">
        <v>330</v>
      </c>
      <c r="B149" s="91">
        <v>53</v>
      </c>
      <c r="C149" s="91" t="s">
        <v>295</v>
      </c>
      <c r="D149" s="91">
        <v>82.5</v>
      </c>
      <c r="E149" s="92">
        <v>260</v>
      </c>
      <c r="F149" s="92">
        <v>140</v>
      </c>
      <c r="G149" s="92">
        <v>276</v>
      </c>
      <c r="H149" s="93">
        <v>676</v>
      </c>
      <c r="I149" s="94">
        <v>704.93279999999993</v>
      </c>
      <c r="J149" s="95">
        <v>1</v>
      </c>
      <c r="K149" s="96" t="s">
        <v>36</v>
      </c>
    </row>
    <row r="150" spans="1:11" x14ac:dyDescent="0.25">
      <c r="A150" s="90" t="s">
        <v>331</v>
      </c>
      <c r="B150" s="91">
        <v>56</v>
      </c>
      <c r="C150" s="91" t="s">
        <v>298</v>
      </c>
      <c r="D150" s="91">
        <v>82.5</v>
      </c>
      <c r="E150" s="92">
        <v>182.5</v>
      </c>
      <c r="F150" s="92">
        <v>132.5</v>
      </c>
      <c r="G150" s="92">
        <v>200</v>
      </c>
      <c r="H150" s="93">
        <v>515</v>
      </c>
      <c r="I150" s="94">
        <v>535.90899999999999</v>
      </c>
      <c r="J150" s="95">
        <v>1</v>
      </c>
      <c r="K150" s="96" t="s">
        <v>26</v>
      </c>
    </row>
    <row r="151" spans="1:11" x14ac:dyDescent="0.25">
      <c r="A151" s="90" t="s">
        <v>332</v>
      </c>
      <c r="B151" s="91">
        <v>59</v>
      </c>
      <c r="C151" s="91" t="s">
        <v>298</v>
      </c>
      <c r="D151" s="91">
        <v>82.5</v>
      </c>
      <c r="E151" s="92">
        <v>165</v>
      </c>
      <c r="F151" s="92">
        <v>120</v>
      </c>
      <c r="G151" s="92">
        <v>220</v>
      </c>
      <c r="H151" s="93">
        <v>505</v>
      </c>
      <c r="I151" s="94">
        <v>549.23799999999994</v>
      </c>
      <c r="J151" s="95">
        <v>2</v>
      </c>
      <c r="K151" s="96" t="s">
        <v>76</v>
      </c>
    </row>
    <row r="152" spans="1:11" x14ac:dyDescent="0.25">
      <c r="A152" s="90" t="s">
        <v>333</v>
      </c>
      <c r="B152" s="91">
        <v>56</v>
      </c>
      <c r="C152" s="91" t="s">
        <v>298</v>
      </c>
      <c r="D152" s="91">
        <v>82.5</v>
      </c>
      <c r="E152" s="92">
        <v>182.5</v>
      </c>
      <c r="F152" s="92">
        <v>127.5</v>
      </c>
      <c r="G152" s="92">
        <v>147.5</v>
      </c>
      <c r="H152" s="93">
        <v>457.5</v>
      </c>
      <c r="I152" s="94">
        <v>476.53199999999993</v>
      </c>
      <c r="J152" s="95">
        <v>3</v>
      </c>
      <c r="K152" s="96" t="s">
        <v>30</v>
      </c>
    </row>
    <row r="153" spans="1:11" ht="15.75" thickBot="1" x14ac:dyDescent="0.3">
      <c r="A153" s="97" t="s">
        <v>334</v>
      </c>
      <c r="B153" s="98">
        <v>68</v>
      </c>
      <c r="C153" s="98" t="s">
        <v>259</v>
      </c>
      <c r="D153" s="98">
        <v>82.5</v>
      </c>
      <c r="E153" s="99">
        <v>181</v>
      </c>
      <c r="F153" s="99">
        <v>27.5</v>
      </c>
      <c r="G153" s="99">
        <v>200</v>
      </c>
      <c r="H153" s="100">
        <v>408.5</v>
      </c>
      <c r="I153" s="101">
        <v>425.98379999999997</v>
      </c>
      <c r="J153" s="102">
        <v>1</v>
      </c>
      <c r="K153" s="103" t="s">
        <v>26</v>
      </c>
    </row>
    <row r="154" spans="1:11" x14ac:dyDescent="0.25">
      <c r="A154" s="104" t="s">
        <v>335</v>
      </c>
      <c r="B154" s="105">
        <v>16</v>
      </c>
      <c r="C154" s="105" t="s">
        <v>262</v>
      </c>
      <c r="D154" s="105">
        <v>90</v>
      </c>
      <c r="E154" s="106">
        <v>175</v>
      </c>
      <c r="F154" s="106">
        <v>92.5</v>
      </c>
      <c r="G154" s="106">
        <v>205</v>
      </c>
      <c r="H154" s="107">
        <v>472.5</v>
      </c>
      <c r="I154" s="108">
        <v>548.76811499999997</v>
      </c>
      <c r="J154" s="109">
        <v>1</v>
      </c>
      <c r="K154" s="110" t="s">
        <v>30</v>
      </c>
    </row>
    <row r="155" spans="1:11" x14ac:dyDescent="0.25">
      <c r="A155" s="111" t="s">
        <v>337</v>
      </c>
      <c r="B155" s="112">
        <v>17</v>
      </c>
      <c r="C155" s="112" t="s">
        <v>262</v>
      </c>
      <c r="D155" s="112">
        <v>90</v>
      </c>
      <c r="E155" s="113">
        <v>145</v>
      </c>
      <c r="F155" s="113">
        <v>100</v>
      </c>
      <c r="G155" s="113">
        <v>165</v>
      </c>
      <c r="H155" s="114">
        <v>410</v>
      </c>
      <c r="I155" s="115">
        <v>446.16528000000005</v>
      </c>
      <c r="J155" s="116">
        <v>2</v>
      </c>
      <c r="K155" s="117" t="s">
        <v>339</v>
      </c>
    </row>
    <row r="156" spans="1:11" x14ac:dyDescent="0.25">
      <c r="A156" s="111" t="s">
        <v>340</v>
      </c>
      <c r="B156" s="112">
        <v>23</v>
      </c>
      <c r="C156" s="112" t="s">
        <v>250</v>
      </c>
      <c r="D156" s="112">
        <v>90</v>
      </c>
      <c r="E156" s="113">
        <v>317.5</v>
      </c>
      <c r="F156" s="113">
        <v>185</v>
      </c>
      <c r="G156" s="113">
        <v>327.5</v>
      </c>
      <c r="H156" s="114">
        <v>830</v>
      </c>
      <c r="I156" s="115">
        <v>804.93399999999997</v>
      </c>
      <c r="J156" s="116">
        <v>1</v>
      </c>
      <c r="K156" s="117" t="s">
        <v>30</v>
      </c>
    </row>
    <row r="157" spans="1:11" x14ac:dyDescent="0.25">
      <c r="A157" s="111" t="s">
        <v>342</v>
      </c>
      <c r="B157" s="112">
        <v>27</v>
      </c>
      <c r="C157" s="112" t="s">
        <v>245</v>
      </c>
      <c r="D157" s="112">
        <v>90</v>
      </c>
      <c r="E157" s="113">
        <v>275</v>
      </c>
      <c r="F157" s="113">
        <v>180</v>
      </c>
      <c r="G157" s="113">
        <v>318</v>
      </c>
      <c r="H157" s="114">
        <v>773</v>
      </c>
      <c r="I157" s="115">
        <v>749.34619999999995</v>
      </c>
      <c r="J157" s="116">
        <v>1</v>
      </c>
      <c r="K157" s="117" t="s">
        <v>36</v>
      </c>
    </row>
    <row r="158" spans="1:11" x14ac:dyDescent="0.25">
      <c r="A158" s="111" t="s">
        <v>344</v>
      </c>
      <c r="B158" s="112">
        <v>34</v>
      </c>
      <c r="C158" s="112" t="s">
        <v>245</v>
      </c>
      <c r="D158" s="112">
        <v>90</v>
      </c>
      <c r="E158" s="113">
        <v>280</v>
      </c>
      <c r="F158" s="113">
        <v>202.5</v>
      </c>
      <c r="G158" s="113">
        <v>275</v>
      </c>
      <c r="H158" s="114">
        <v>757.5</v>
      </c>
      <c r="I158" s="115">
        <v>740.98649999999998</v>
      </c>
      <c r="J158" s="116">
        <v>2</v>
      </c>
      <c r="K158" s="117" t="s">
        <v>30</v>
      </c>
    </row>
    <row r="159" spans="1:11" x14ac:dyDescent="0.25">
      <c r="A159" s="111" t="s">
        <v>346</v>
      </c>
      <c r="B159" s="112">
        <v>29</v>
      </c>
      <c r="C159" s="112" t="s">
        <v>245</v>
      </c>
      <c r="D159" s="112">
        <v>90</v>
      </c>
      <c r="E159" s="113">
        <v>305</v>
      </c>
      <c r="F159" s="113">
        <v>172.5</v>
      </c>
      <c r="G159" s="113">
        <v>277.5</v>
      </c>
      <c r="H159" s="114">
        <v>755</v>
      </c>
      <c r="I159" s="115">
        <v>731.59</v>
      </c>
      <c r="J159" s="116">
        <v>3</v>
      </c>
      <c r="K159" s="117" t="s">
        <v>30</v>
      </c>
    </row>
    <row r="160" spans="1:11" x14ac:dyDescent="0.25">
      <c r="A160" s="111" t="s">
        <v>348</v>
      </c>
      <c r="B160" s="112">
        <v>24</v>
      </c>
      <c r="C160" s="112" t="s">
        <v>245</v>
      </c>
      <c r="D160" s="112">
        <v>90</v>
      </c>
      <c r="E160" s="113">
        <v>280</v>
      </c>
      <c r="F160" s="113">
        <v>180</v>
      </c>
      <c r="G160" s="113">
        <v>290</v>
      </c>
      <c r="H160" s="114">
        <v>750</v>
      </c>
      <c r="I160" s="115">
        <v>743.1</v>
      </c>
      <c r="J160" s="116">
        <v>4</v>
      </c>
      <c r="K160" s="117" t="s">
        <v>45</v>
      </c>
    </row>
    <row r="161" spans="1:11" x14ac:dyDescent="0.25">
      <c r="A161" s="111" t="s">
        <v>350</v>
      </c>
      <c r="B161" s="112">
        <v>36</v>
      </c>
      <c r="C161" s="112" t="s">
        <v>245</v>
      </c>
      <c r="D161" s="112">
        <v>90</v>
      </c>
      <c r="E161" s="113">
        <v>275</v>
      </c>
      <c r="F161" s="113">
        <v>145</v>
      </c>
      <c r="G161" s="113">
        <v>275</v>
      </c>
      <c r="H161" s="114">
        <v>695</v>
      </c>
      <c r="I161" s="115">
        <v>677.76400000000001</v>
      </c>
      <c r="J161" s="116">
        <v>5</v>
      </c>
      <c r="K161" s="117" t="s">
        <v>52</v>
      </c>
    </row>
    <row r="162" spans="1:11" x14ac:dyDescent="0.25">
      <c r="A162" s="111" t="s">
        <v>352</v>
      </c>
      <c r="B162" s="112">
        <v>32</v>
      </c>
      <c r="C162" s="112" t="s">
        <v>245</v>
      </c>
      <c r="D162" s="112">
        <v>90</v>
      </c>
      <c r="E162" s="113">
        <v>260</v>
      </c>
      <c r="F162" s="113">
        <v>152.5</v>
      </c>
      <c r="G162" s="113">
        <v>260</v>
      </c>
      <c r="H162" s="114">
        <v>672.5</v>
      </c>
      <c r="I162" s="115">
        <v>651.65250000000003</v>
      </c>
      <c r="J162" s="116">
        <v>6</v>
      </c>
      <c r="K162" s="117" t="s">
        <v>30</v>
      </c>
    </row>
    <row r="163" spans="1:11" x14ac:dyDescent="0.25">
      <c r="A163" s="111" t="s">
        <v>354</v>
      </c>
      <c r="B163" s="112">
        <v>28</v>
      </c>
      <c r="C163" s="112" t="s">
        <v>245</v>
      </c>
      <c r="D163" s="112">
        <v>90</v>
      </c>
      <c r="E163" s="113">
        <v>210</v>
      </c>
      <c r="F163" s="113">
        <v>147.5</v>
      </c>
      <c r="G163" s="113">
        <v>250</v>
      </c>
      <c r="H163" s="114">
        <v>607.5</v>
      </c>
      <c r="I163" s="115">
        <v>592.91999999999996</v>
      </c>
      <c r="J163" s="116">
        <v>7</v>
      </c>
      <c r="K163" s="117" t="s">
        <v>30</v>
      </c>
    </row>
    <row r="164" spans="1:11" x14ac:dyDescent="0.25">
      <c r="A164" s="111" t="s">
        <v>356</v>
      </c>
      <c r="B164" s="112">
        <v>27</v>
      </c>
      <c r="C164" s="112" t="s">
        <v>245</v>
      </c>
      <c r="D164" s="112">
        <v>90</v>
      </c>
      <c r="E164" s="113">
        <v>205</v>
      </c>
      <c r="F164" s="113">
        <v>145</v>
      </c>
      <c r="G164" s="113">
        <v>215</v>
      </c>
      <c r="H164" s="114">
        <v>565</v>
      </c>
      <c r="I164" s="115">
        <v>557.88099999999997</v>
      </c>
      <c r="J164" s="116">
        <v>8</v>
      </c>
      <c r="K164" s="117" t="s">
        <v>30</v>
      </c>
    </row>
    <row r="165" spans="1:11" x14ac:dyDescent="0.25">
      <c r="A165" s="111" t="s">
        <v>358</v>
      </c>
      <c r="B165" s="112">
        <v>35</v>
      </c>
      <c r="C165" s="112" t="s">
        <v>245</v>
      </c>
      <c r="D165" s="112">
        <v>90</v>
      </c>
      <c r="E165" s="113">
        <v>292.5</v>
      </c>
      <c r="F165" s="113">
        <v>165</v>
      </c>
      <c r="G165" s="113">
        <v>0</v>
      </c>
      <c r="H165" s="114"/>
      <c r="I165" s="115"/>
      <c r="J165" s="116"/>
      <c r="K165" s="117" t="s">
        <v>36</v>
      </c>
    </row>
    <row r="166" spans="1:11" x14ac:dyDescent="0.25">
      <c r="A166" s="111" t="s">
        <v>359</v>
      </c>
      <c r="B166" s="112">
        <v>40</v>
      </c>
      <c r="C166" s="112" t="s">
        <v>257</v>
      </c>
      <c r="D166" s="112">
        <v>90</v>
      </c>
      <c r="E166" s="113">
        <v>280</v>
      </c>
      <c r="F166" s="113">
        <v>140</v>
      </c>
      <c r="G166" s="113">
        <v>305</v>
      </c>
      <c r="H166" s="114">
        <v>725</v>
      </c>
      <c r="I166" s="115">
        <v>706.43999999999994</v>
      </c>
      <c r="J166" s="116">
        <v>1</v>
      </c>
      <c r="K166" s="117" t="s">
        <v>76</v>
      </c>
    </row>
    <row r="167" spans="1:11" x14ac:dyDescent="0.25">
      <c r="A167" s="111" t="s">
        <v>361</v>
      </c>
      <c r="B167" s="112">
        <v>41</v>
      </c>
      <c r="C167" s="112" t="s">
        <v>257</v>
      </c>
      <c r="D167" s="112">
        <v>90</v>
      </c>
      <c r="E167" s="113">
        <v>275</v>
      </c>
      <c r="F167" s="113">
        <v>172.5</v>
      </c>
      <c r="G167" s="113">
        <v>225</v>
      </c>
      <c r="H167" s="114">
        <v>672.5</v>
      </c>
      <c r="I167" s="115">
        <v>662.92359999999996</v>
      </c>
      <c r="J167" s="116">
        <v>2</v>
      </c>
      <c r="K167" s="117" t="s">
        <v>85</v>
      </c>
    </row>
    <row r="168" spans="1:11" x14ac:dyDescent="0.25">
      <c r="A168" s="111" t="s">
        <v>363</v>
      </c>
      <c r="B168" s="112">
        <v>42</v>
      </c>
      <c r="C168" s="112" t="s">
        <v>257</v>
      </c>
      <c r="D168" s="112">
        <v>90</v>
      </c>
      <c r="E168" s="113">
        <v>215</v>
      </c>
      <c r="F168" s="113">
        <v>150</v>
      </c>
      <c r="G168" s="113">
        <v>240</v>
      </c>
      <c r="H168" s="114">
        <v>605</v>
      </c>
      <c r="I168" s="115">
        <v>614.38476000000014</v>
      </c>
      <c r="J168" s="116">
        <v>3</v>
      </c>
      <c r="K168" s="117" t="s">
        <v>76</v>
      </c>
    </row>
    <row r="169" spans="1:11" x14ac:dyDescent="0.25">
      <c r="A169" s="111" t="s">
        <v>365</v>
      </c>
      <c r="B169" s="112">
        <v>48</v>
      </c>
      <c r="C169" s="112" t="s">
        <v>329</v>
      </c>
      <c r="D169" s="112">
        <v>90</v>
      </c>
      <c r="E169" s="113">
        <v>235.5</v>
      </c>
      <c r="F169" s="113">
        <v>135</v>
      </c>
      <c r="G169" s="113">
        <v>230</v>
      </c>
      <c r="H169" s="114">
        <v>600.5</v>
      </c>
      <c r="I169" s="115">
        <v>638.32729649999999</v>
      </c>
      <c r="J169" s="116">
        <v>1</v>
      </c>
      <c r="K169" s="117" t="s">
        <v>94</v>
      </c>
    </row>
    <row r="170" spans="1:11" x14ac:dyDescent="0.25">
      <c r="A170" s="111" t="s">
        <v>367</v>
      </c>
      <c r="B170" s="112">
        <v>48</v>
      </c>
      <c r="C170" s="112" t="s">
        <v>329</v>
      </c>
      <c r="D170" s="112">
        <v>90</v>
      </c>
      <c r="E170" s="113">
        <v>205</v>
      </c>
      <c r="F170" s="113">
        <v>152.5</v>
      </c>
      <c r="G170" s="113">
        <v>240</v>
      </c>
      <c r="H170" s="114">
        <v>597.5</v>
      </c>
      <c r="I170" s="115">
        <v>645.36345449999999</v>
      </c>
      <c r="J170" s="116">
        <v>2</v>
      </c>
      <c r="K170" s="117" t="s">
        <v>30</v>
      </c>
    </row>
    <row r="171" spans="1:11" x14ac:dyDescent="0.25">
      <c r="A171" s="111" t="s">
        <v>369</v>
      </c>
      <c r="B171" s="112">
        <v>49</v>
      </c>
      <c r="C171" s="112" t="s">
        <v>329</v>
      </c>
      <c r="D171" s="112">
        <v>90</v>
      </c>
      <c r="E171" s="113">
        <v>220</v>
      </c>
      <c r="F171" s="113">
        <v>115</v>
      </c>
      <c r="G171" s="113">
        <v>210</v>
      </c>
      <c r="H171" s="114">
        <v>545</v>
      </c>
      <c r="I171" s="115">
        <v>595.30251899999996</v>
      </c>
      <c r="J171" s="116">
        <v>3</v>
      </c>
      <c r="K171" s="117" t="s">
        <v>76</v>
      </c>
    </row>
    <row r="172" spans="1:11" x14ac:dyDescent="0.25">
      <c r="A172" s="111" t="s">
        <v>371</v>
      </c>
      <c r="B172" s="112">
        <v>49</v>
      </c>
      <c r="C172" s="112" t="s">
        <v>329</v>
      </c>
      <c r="D172" s="112">
        <v>90</v>
      </c>
      <c r="E172" s="113">
        <v>197.5</v>
      </c>
      <c r="F172" s="113">
        <v>145</v>
      </c>
      <c r="G172" s="113">
        <v>190</v>
      </c>
      <c r="H172" s="114">
        <v>532.5</v>
      </c>
      <c r="I172" s="115">
        <v>574.29965249999998</v>
      </c>
      <c r="J172" s="116">
        <v>4</v>
      </c>
      <c r="K172" s="117" t="s">
        <v>30</v>
      </c>
    </row>
    <row r="173" spans="1:11" x14ac:dyDescent="0.25">
      <c r="A173" s="111" t="s">
        <v>373</v>
      </c>
      <c r="B173" s="112">
        <v>54</v>
      </c>
      <c r="C173" s="112" t="s">
        <v>295</v>
      </c>
      <c r="D173" s="112">
        <v>90</v>
      </c>
      <c r="E173" s="113">
        <v>225</v>
      </c>
      <c r="F173" s="113">
        <v>117.5</v>
      </c>
      <c r="G173" s="113">
        <v>230.5</v>
      </c>
      <c r="H173" s="114">
        <v>573</v>
      </c>
      <c r="I173" s="115">
        <v>687.4083887999999</v>
      </c>
      <c r="J173" s="116">
        <v>1</v>
      </c>
      <c r="K173" s="117" t="s">
        <v>94</v>
      </c>
    </row>
    <row r="174" spans="1:11" x14ac:dyDescent="0.25">
      <c r="A174" s="111" t="s">
        <v>375</v>
      </c>
      <c r="B174" s="112">
        <v>54</v>
      </c>
      <c r="C174" s="112" t="s">
        <v>295</v>
      </c>
      <c r="D174" s="112">
        <v>90</v>
      </c>
      <c r="E174" s="113">
        <v>185</v>
      </c>
      <c r="F174" s="113">
        <v>122.5</v>
      </c>
      <c r="G174" s="113">
        <v>225</v>
      </c>
      <c r="H174" s="114">
        <v>532.5</v>
      </c>
      <c r="I174" s="115">
        <v>625.22997599999997</v>
      </c>
      <c r="J174" s="116">
        <v>2</v>
      </c>
      <c r="K174" s="117" t="s">
        <v>52</v>
      </c>
    </row>
    <row r="175" spans="1:11" ht="15.75" thickBot="1" x14ac:dyDescent="0.3">
      <c r="A175" s="118" t="s">
        <v>377</v>
      </c>
      <c r="B175" s="119">
        <v>55</v>
      </c>
      <c r="C175" s="119" t="s">
        <v>298</v>
      </c>
      <c r="D175" s="119">
        <v>90</v>
      </c>
      <c r="E175" s="120">
        <v>200</v>
      </c>
      <c r="F175" s="120">
        <v>112.5</v>
      </c>
      <c r="G175" s="120">
        <v>200</v>
      </c>
      <c r="H175" s="121">
        <v>512.5</v>
      </c>
      <c r="I175" s="122">
        <v>612.24275</v>
      </c>
      <c r="J175" s="123">
        <v>1</v>
      </c>
      <c r="K175" s="124" t="s">
        <v>94</v>
      </c>
    </row>
    <row r="176" spans="1:11" x14ac:dyDescent="0.25">
      <c r="A176" s="104" t="s">
        <v>379</v>
      </c>
      <c r="B176" s="105">
        <v>16</v>
      </c>
      <c r="C176" s="105" t="s">
        <v>262</v>
      </c>
      <c r="D176" s="105">
        <v>100</v>
      </c>
      <c r="E176" s="106">
        <v>215</v>
      </c>
      <c r="F176" s="106">
        <v>130</v>
      </c>
      <c r="G176" s="106">
        <v>205</v>
      </c>
      <c r="H176" s="107">
        <v>550</v>
      </c>
      <c r="I176" s="108">
        <v>589.67920000000004</v>
      </c>
      <c r="J176" s="109">
        <v>1</v>
      </c>
      <c r="K176" s="110" t="s">
        <v>62</v>
      </c>
    </row>
    <row r="177" spans="1:11" x14ac:dyDescent="0.25">
      <c r="A177" s="111" t="s">
        <v>381</v>
      </c>
      <c r="B177" s="112">
        <v>21</v>
      </c>
      <c r="C177" s="112" t="s">
        <v>250</v>
      </c>
      <c r="D177" s="112">
        <v>100</v>
      </c>
      <c r="E177" s="113">
        <v>265</v>
      </c>
      <c r="F177" s="113">
        <v>182.5</v>
      </c>
      <c r="G177" s="113">
        <v>260</v>
      </c>
      <c r="H177" s="114">
        <v>707.5</v>
      </c>
      <c r="I177" s="115">
        <v>661.75305000000003</v>
      </c>
      <c r="J177" s="116">
        <v>1</v>
      </c>
      <c r="K177" s="117" t="s">
        <v>52</v>
      </c>
    </row>
    <row r="178" spans="1:11" x14ac:dyDescent="0.25">
      <c r="A178" s="111" t="s">
        <v>383</v>
      </c>
      <c r="B178" s="112">
        <v>23</v>
      </c>
      <c r="C178" s="112" t="s">
        <v>250</v>
      </c>
      <c r="D178" s="112">
        <v>100</v>
      </c>
      <c r="E178" s="113">
        <v>287.5</v>
      </c>
      <c r="F178" s="113">
        <v>165</v>
      </c>
      <c r="G178" s="113">
        <v>247.5</v>
      </c>
      <c r="H178" s="114">
        <v>700</v>
      </c>
      <c r="I178" s="115">
        <v>642.17999999999995</v>
      </c>
      <c r="J178" s="116">
        <v>2</v>
      </c>
      <c r="K178" s="117" t="s">
        <v>30</v>
      </c>
    </row>
    <row r="179" spans="1:11" x14ac:dyDescent="0.25">
      <c r="A179" s="111" t="s">
        <v>385</v>
      </c>
      <c r="B179" s="112">
        <v>24</v>
      </c>
      <c r="C179" s="112" t="s">
        <v>245</v>
      </c>
      <c r="D179" s="112">
        <v>100</v>
      </c>
      <c r="E179" s="113">
        <v>320</v>
      </c>
      <c r="F179" s="113">
        <v>205</v>
      </c>
      <c r="G179" s="113">
        <v>327.5</v>
      </c>
      <c r="H179" s="114">
        <v>852.5</v>
      </c>
      <c r="I179" s="115">
        <v>781.74250000000006</v>
      </c>
      <c r="J179" s="116">
        <v>1</v>
      </c>
      <c r="K179" s="117" t="s">
        <v>281</v>
      </c>
    </row>
    <row r="180" spans="1:11" x14ac:dyDescent="0.25">
      <c r="A180" s="111" t="s">
        <v>387</v>
      </c>
      <c r="B180" s="112">
        <v>27</v>
      </c>
      <c r="C180" s="112" t="s">
        <v>245</v>
      </c>
      <c r="D180" s="112">
        <v>100</v>
      </c>
      <c r="E180" s="113">
        <v>335</v>
      </c>
      <c r="F180" s="113">
        <v>200</v>
      </c>
      <c r="G180" s="113">
        <v>295</v>
      </c>
      <c r="H180" s="114">
        <v>830</v>
      </c>
      <c r="I180" s="115">
        <v>763.43400000000008</v>
      </c>
      <c r="J180" s="116">
        <v>2</v>
      </c>
      <c r="K180" s="117" t="s">
        <v>26</v>
      </c>
    </row>
    <row r="181" spans="1:11" x14ac:dyDescent="0.25">
      <c r="A181" s="111" t="s">
        <v>389</v>
      </c>
      <c r="B181" s="112">
        <v>24</v>
      </c>
      <c r="C181" s="112" t="s">
        <v>245</v>
      </c>
      <c r="D181" s="112">
        <v>100</v>
      </c>
      <c r="E181" s="113">
        <v>315</v>
      </c>
      <c r="F181" s="113">
        <v>195</v>
      </c>
      <c r="G181" s="113">
        <v>320</v>
      </c>
      <c r="H181" s="114">
        <v>830</v>
      </c>
      <c r="I181" s="115">
        <v>760.77800000000002</v>
      </c>
      <c r="J181" s="116">
        <v>3</v>
      </c>
      <c r="K181" s="117" t="s">
        <v>45</v>
      </c>
    </row>
    <row r="182" spans="1:11" x14ac:dyDescent="0.25">
      <c r="A182" s="111" t="s">
        <v>391</v>
      </c>
      <c r="B182" s="112">
        <v>33</v>
      </c>
      <c r="C182" s="112" t="s">
        <v>245</v>
      </c>
      <c r="D182" s="112">
        <v>100</v>
      </c>
      <c r="E182" s="113">
        <v>285</v>
      </c>
      <c r="F182" s="113">
        <v>185</v>
      </c>
      <c r="G182" s="113">
        <v>325</v>
      </c>
      <c r="H182" s="114">
        <v>795</v>
      </c>
      <c r="I182" s="115">
        <v>731.2410000000001</v>
      </c>
      <c r="J182" s="116">
        <v>4</v>
      </c>
      <c r="K182" s="117" t="s">
        <v>30</v>
      </c>
    </row>
    <row r="183" spans="1:11" x14ac:dyDescent="0.25">
      <c r="A183" s="111" t="s">
        <v>393</v>
      </c>
      <c r="B183" s="112">
        <v>26</v>
      </c>
      <c r="C183" s="112" t="s">
        <v>245</v>
      </c>
      <c r="D183" s="112">
        <v>100</v>
      </c>
      <c r="E183" s="113">
        <v>285</v>
      </c>
      <c r="F183" s="113">
        <v>180</v>
      </c>
      <c r="G183" s="113">
        <v>310</v>
      </c>
      <c r="H183" s="114">
        <v>775</v>
      </c>
      <c r="I183" s="115">
        <v>710.98500000000001</v>
      </c>
      <c r="J183" s="116">
        <v>5</v>
      </c>
      <c r="K183" s="117" t="s">
        <v>52</v>
      </c>
    </row>
    <row r="184" spans="1:11" x14ac:dyDescent="0.25">
      <c r="A184" s="111" t="s">
        <v>395</v>
      </c>
      <c r="B184" s="112">
        <v>27</v>
      </c>
      <c r="C184" s="112" t="s">
        <v>245</v>
      </c>
      <c r="D184" s="112">
        <v>100</v>
      </c>
      <c r="E184" s="113">
        <v>280</v>
      </c>
      <c r="F184" s="113">
        <v>172.5</v>
      </c>
      <c r="G184" s="113">
        <v>305</v>
      </c>
      <c r="H184" s="114">
        <v>757.5</v>
      </c>
      <c r="I184" s="115">
        <v>693.71850000000006</v>
      </c>
      <c r="J184" s="116">
        <v>6</v>
      </c>
      <c r="K184" s="117" t="s">
        <v>36</v>
      </c>
    </row>
    <row r="185" spans="1:11" x14ac:dyDescent="0.25">
      <c r="A185" s="111" t="s">
        <v>397</v>
      </c>
      <c r="B185" s="112">
        <v>34</v>
      </c>
      <c r="C185" s="112" t="s">
        <v>245</v>
      </c>
      <c r="D185" s="112">
        <v>100</v>
      </c>
      <c r="E185" s="113">
        <v>282.5</v>
      </c>
      <c r="F185" s="113">
        <v>220</v>
      </c>
      <c r="G185" s="113">
        <v>240</v>
      </c>
      <c r="H185" s="114">
        <v>742.5</v>
      </c>
      <c r="I185" s="115">
        <v>682.95150000000001</v>
      </c>
      <c r="J185" s="116">
        <v>7</v>
      </c>
      <c r="K185" s="117" t="s">
        <v>26</v>
      </c>
    </row>
    <row r="186" spans="1:11" x14ac:dyDescent="0.25">
      <c r="A186" s="111" t="s">
        <v>399</v>
      </c>
      <c r="B186" s="112">
        <v>30</v>
      </c>
      <c r="C186" s="112" t="s">
        <v>245</v>
      </c>
      <c r="D186" s="112">
        <v>100</v>
      </c>
      <c r="E186" s="113">
        <v>237.5</v>
      </c>
      <c r="F186" s="113">
        <v>190</v>
      </c>
      <c r="G186" s="113">
        <v>295</v>
      </c>
      <c r="H186" s="114">
        <v>722.5</v>
      </c>
      <c r="I186" s="115">
        <v>665.13350000000003</v>
      </c>
      <c r="J186" s="116">
        <v>8</v>
      </c>
      <c r="K186" s="117" t="s">
        <v>30</v>
      </c>
    </row>
    <row r="187" spans="1:11" x14ac:dyDescent="0.25">
      <c r="A187" s="111" t="s">
        <v>401</v>
      </c>
      <c r="B187" s="112">
        <v>24</v>
      </c>
      <c r="C187" s="112" t="s">
        <v>245</v>
      </c>
      <c r="D187" s="112">
        <v>100</v>
      </c>
      <c r="E187" s="113">
        <v>250</v>
      </c>
      <c r="F187" s="113">
        <v>160</v>
      </c>
      <c r="G187" s="113">
        <v>310</v>
      </c>
      <c r="H187" s="114">
        <v>720</v>
      </c>
      <c r="I187" s="115">
        <v>663.40800000000002</v>
      </c>
      <c r="J187" s="116">
        <v>9</v>
      </c>
      <c r="K187" s="117" t="s">
        <v>45</v>
      </c>
    </row>
    <row r="188" spans="1:11" x14ac:dyDescent="0.25">
      <c r="A188" s="111" t="s">
        <v>403</v>
      </c>
      <c r="B188" s="112">
        <v>28</v>
      </c>
      <c r="C188" s="112" t="s">
        <v>245</v>
      </c>
      <c r="D188" s="112">
        <v>100</v>
      </c>
      <c r="E188" s="113">
        <v>282.5</v>
      </c>
      <c r="F188" s="113">
        <v>117.5</v>
      </c>
      <c r="G188" s="113">
        <v>300</v>
      </c>
      <c r="H188" s="114">
        <v>700</v>
      </c>
      <c r="I188" s="115">
        <v>654.36</v>
      </c>
      <c r="J188" s="116">
        <v>10</v>
      </c>
      <c r="K188" s="117" t="s">
        <v>52</v>
      </c>
    </row>
    <row r="189" spans="1:11" x14ac:dyDescent="0.25">
      <c r="A189" s="111" t="s">
        <v>405</v>
      </c>
      <c r="B189" s="112">
        <v>28</v>
      </c>
      <c r="C189" s="112" t="s">
        <v>245</v>
      </c>
      <c r="D189" s="112">
        <v>100</v>
      </c>
      <c r="E189" s="113">
        <v>245</v>
      </c>
      <c r="F189" s="113">
        <v>130</v>
      </c>
      <c r="G189" s="113">
        <v>240</v>
      </c>
      <c r="H189" s="114">
        <v>615</v>
      </c>
      <c r="I189" s="115">
        <v>595.44299999999998</v>
      </c>
      <c r="J189" s="116">
        <v>11</v>
      </c>
      <c r="K189" s="117" t="s">
        <v>52</v>
      </c>
    </row>
    <row r="190" spans="1:11" x14ac:dyDescent="0.25">
      <c r="A190" s="111" t="s">
        <v>407</v>
      </c>
      <c r="B190" s="112">
        <v>38</v>
      </c>
      <c r="C190" s="112" t="s">
        <v>245</v>
      </c>
      <c r="D190" s="112">
        <v>100</v>
      </c>
      <c r="E190" s="113">
        <v>205</v>
      </c>
      <c r="F190" s="113">
        <v>150</v>
      </c>
      <c r="G190" s="113">
        <v>240</v>
      </c>
      <c r="H190" s="114">
        <v>595</v>
      </c>
      <c r="I190" s="115">
        <v>547.28100000000006</v>
      </c>
      <c r="J190" s="116">
        <v>12</v>
      </c>
      <c r="K190" s="117" t="s">
        <v>45</v>
      </c>
    </row>
    <row r="191" spans="1:11" x14ac:dyDescent="0.25">
      <c r="A191" s="111" t="s">
        <v>409</v>
      </c>
      <c r="B191" s="112">
        <v>32</v>
      </c>
      <c r="C191" s="112" t="s">
        <v>245</v>
      </c>
      <c r="D191" s="112">
        <v>100</v>
      </c>
      <c r="E191" s="113">
        <v>235</v>
      </c>
      <c r="F191" s="113">
        <v>137.5</v>
      </c>
      <c r="G191" s="113">
        <v>222.5</v>
      </c>
      <c r="H191" s="114">
        <v>595</v>
      </c>
      <c r="I191" s="115">
        <v>544.90100000000007</v>
      </c>
      <c r="J191" s="116">
        <v>13</v>
      </c>
      <c r="K191" s="117" t="s">
        <v>52</v>
      </c>
    </row>
    <row r="192" spans="1:11" x14ac:dyDescent="0.25">
      <c r="A192" s="111" t="s">
        <v>411</v>
      </c>
      <c r="B192" s="112">
        <v>44</v>
      </c>
      <c r="C192" s="112" t="s">
        <v>257</v>
      </c>
      <c r="D192" s="112">
        <v>100</v>
      </c>
      <c r="E192" s="113">
        <v>230</v>
      </c>
      <c r="F192" s="113">
        <v>160</v>
      </c>
      <c r="G192" s="113">
        <v>255</v>
      </c>
      <c r="H192" s="114">
        <v>645</v>
      </c>
      <c r="I192" s="115">
        <v>643.40375399999994</v>
      </c>
      <c r="J192" s="116">
        <v>1</v>
      </c>
      <c r="K192" s="117" t="s">
        <v>85</v>
      </c>
    </row>
    <row r="193" spans="1:11" x14ac:dyDescent="0.25">
      <c r="A193" s="111" t="s">
        <v>413</v>
      </c>
      <c r="B193" s="112">
        <v>44</v>
      </c>
      <c r="C193" s="112" t="s">
        <v>257</v>
      </c>
      <c r="D193" s="112">
        <v>100</v>
      </c>
      <c r="E193" s="113">
        <v>217.5</v>
      </c>
      <c r="F193" s="113">
        <v>140</v>
      </c>
      <c r="G193" s="113">
        <v>245</v>
      </c>
      <c r="H193" s="114">
        <v>602.5</v>
      </c>
      <c r="I193" s="115">
        <v>586.42987900000003</v>
      </c>
      <c r="J193" s="116">
        <v>2</v>
      </c>
      <c r="K193" s="117" t="s">
        <v>76</v>
      </c>
    </row>
    <row r="194" spans="1:11" x14ac:dyDescent="0.25">
      <c r="A194" s="111" t="s">
        <v>415</v>
      </c>
      <c r="B194" s="112">
        <v>42</v>
      </c>
      <c r="C194" s="112" t="s">
        <v>257</v>
      </c>
      <c r="D194" s="112">
        <v>100</v>
      </c>
      <c r="E194" s="113">
        <v>207.5</v>
      </c>
      <c r="F194" s="113">
        <v>130</v>
      </c>
      <c r="G194" s="113">
        <v>222.5</v>
      </c>
      <c r="H194" s="114">
        <v>560</v>
      </c>
      <c r="I194" s="115">
        <v>529.27392000000009</v>
      </c>
      <c r="J194" s="116">
        <v>3</v>
      </c>
      <c r="K194" s="117" t="s">
        <v>30</v>
      </c>
    </row>
    <row r="195" spans="1:11" x14ac:dyDescent="0.25">
      <c r="A195" s="111" t="s">
        <v>417</v>
      </c>
      <c r="B195" s="112">
        <v>46</v>
      </c>
      <c r="C195" s="112" t="s">
        <v>329</v>
      </c>
      <c r="D195" s="112">
        <v>100</v>
      </c>
      <c r="E195" s="113">
        <v>235</v>
      </c>
      <c r="F195" s="113">
        <v>160</v>
      </c>
      <c r="G195" s="113">
        <v>255</v>
      </c>
      <c r="H195" s="114">
        <v>650</v>
      </c>
      <c r="I195" s="115">
        <v>635.74836000000005</v>
      </c>
      <c r="J195" s="116">
        <v>1</v>
      </c>
      <c r="K195" s="117" t="s">
        <v>39</v>
      </c>
    </row>
    <row r="196" spans="1:11" x14ac:dyDescent="0.25">
      <c r="A196" s="111" t="s">
        <v>419</v>
      </c>
      <c r="B196" s="112">
        <v>46</v>
      </c>
      <c r="C196" s="112" t="s">
        <v>329</v>
      </c>
      <c r="D196" s="112">
        <v>100</v>
      </c>
      <c r="E196" s="113">
        <v>210</v>
      </c>
      <c r="F196" s="113">
        <v>145</v>
      </c>
      <c r="G196" s="113">
        <v>220</v>
      </c>
      <c r="H196" s="114">
        <v>575</v>
      </c>
      <c r="I196" s="115">
        <v>569.02506000000005</v>
      </c>
      <c r="J196" s="116">
        <v>2</v>
      </c>
      <c r="K196" s="117" t="s">
        <v>62</v>
      </c>
    </row>
    <row r="197" spans="1:11" x14ac:dyDescent="0.25">
      <c r="A197" s="111" t="s">
        <v>421</v>
      </c>
      <c r="B197" s="112">
        <v>51</v>
      </c>
      <c r="C197" s="112" t="s">
        <v>295</v>
      </c>
      <c r="D197" s="112">
        <v>100</v>
      </c>
      <c r="E197" s="113">
        <v>202.5</v>
      </c>
      <c r="F197" s="113">
        <v>165</v>
      </c>
      <c r="G197" s="113">
        <v>205</v>
      </c>
      <c r="H197" s="114">
        <v>572.5</v>
      </c>
      <c r="I197" s="115">
        <v>603.73090549999995</v>
      </c>
      <c r="J197" s="116">
        <v>1</v>
      </c>
      <c r="K197" s="117" t="s">
        <v>30</v>
      </c>
    </row>
    <row r="198" spans="1:11" x14ac:dyDescent="0.25">
      <c r="A198" s="111" t="s">
        <v>423</v>
      </c>
      <c r="B198" s="112">
        <v>55</v>
      </c>
      <c r="C198" s="112" t="s">
        <v>298</v>
      </c>
      <c r="D198" s="112">
        <v>100</v>
      </c>
      <c r="E198" s="113">
        <v>150</v>
      </c>
      <c r="F198" s="113">
        <v>117.5</v>
      </c>
      <c r="G198" s="113">
        <v>205</v>
      </c>
      <c r="H198" s="114">
        <v>472.5</v>
      </c>
      <c r="I198" s="115">
        <v>535.6330875000001</v>
      </c>
      <c r="J198" s="116">
        <v>1</v>
      </c>
      <c r="K198" s="117" t="s">
        <v>62</v>
      </c>
    </row>
    <row r="199" spans="1:11" x14ac:dyDescent="0.25">
      <c r="A199" s="111" t="s">
        <v>425</v>
      </c>
      <c r="B199" s="112">
        <v>56</v>
      </c>
      <c r="C199" s="112" t="s">
        <v>298</v>
      </c>
      <c r="D199" s="112">
        <v>100</v>
      </c>
      <c r="E199" s="113">
        <v>150</v>
      </c>
      <c r="F199" s="113">
        <v>125</v>
      </c>
      <c r="G199" s="113">
        <v>197.5</v>
      </c>
      <c r="H199" s="114">
        <v>472.5</v>
      </c>
      <c r="I199" s="115">
        <v>542.93141700000001</v>
      </c>
      <c r="J199" s="116">
        <v>2</v>
      </c>
      <c r="K199" s="117" t="s">
        <v>62</v>
      </c>
    </row>
    <row r="200" spans="1:11" x14ac:dyDescent="0.25">
      <c r="A200" s="111" t="s">
        <v>427</v>
      </c>
      <c r="B200" s="112">
        <v>60</v>
      </c>
      <c r="C200" s="112" t="s">
        <v>302</v>
      </c>
      <c r="D200" s="112">
        <v>100</v>
      </c>
      <c r="E200" s="113">
        <v>205</v>
      </c>
      <c r="F200" s="113">
        <v>122.5</v>
      </c>
      <c r="G200" s="113">
        <v>275</v>
      </c>
      <c r="H200" s="114">
        <v>602.5</v>
      </c>
      <c r="I200" s="115">
        <v>768.11279000000002</v>
      </c>
      <c r="J200" s="116">
        <v>1</v>
      </c>
      <c r="K200" s="117" t="s">
        <v>36</v>
      </c>
    </row>
    <row r="201" spans="1:11" x14ac:dyDescent="0.25">
      <c r="A201" s="111" t="s">
        <v>429</v>
      </c>
      <c r="B201" s="112">
        <v>63</v>
      </c>
      <c r="C201" s="112" t="s">
        <v>302</v>
      </c>
      <c r="D201" s="112">
        <v>100</v>
      </c>
      <c r="E201" s="113">
        <v>180</v>
      </c>
      <c r="F201" s="113">
        <v>130</v>
      </c>
      <c r="G201" s="113">
        <v>195</v>
      </c>
      <c r="H201" s="114">
        <v>505</v>
      </c>
      <c r="I201" s="115">
        <v>670.81715400000007</v>
      </c>
      <c r="J201" s="116">
        <v>2</v>
      </c>
      <c r="K201" s="117" t="s">
        <v>62</v>
      </c>
    </row>
    <row r="202" spans="1:11" ht="15.75" thickBot="1" x14ac:dyDescent="0.3">
      <c r="A202" s="118" t="s">
        <v>431</v>
      </c>
      <c r="B202" s="119">
        <v>61</v>
      </c>
      <c r="C202" s="119" t="s">
        <v>302</v>
      </c>
      <c r="D202" s="119">
        <v>100</v>
      </c>
      <c r="E202" s="120">
        <v>145</v>
      </c>
      <c r="F202" s="120">
        <v>87.5</v>
      </c>
      <c r="G202" s="120">
        <v>187.5</v>
      </c>
      <c r="H202" s="121">
        <v>420</v>
      </c>
      <c r="I202" s="122">
        <v>537.11666400000001</v>
      </c>
      <c r="J202" s="123">
        <v>3</v>
      </c>
      <c r="K202" s="124" t="s">
        <v>30</v>
      </c>
    </row>
    <row r="203" spans="1:11" x14ac:dyDescent="0.25">
      <c r="A203" s="125" t="s">
        <v>433</v>
      </c>
      <c r="B203" s="125">
        <v>16</v>
      </c>
      <c r="C203" s="125" t="s">
        <v>262</v>
      </c>
      <c r="D203" s="125">
        <v>110</v>
      </c>
      <c r="E203" s="126">
        <v>255</v>
      </c>
      <c r="F203" s="126">
        <v>185</v>
      </c>
      <c r="G203" s="126">
        <v>260</v>
      </c>
      <c r="H203" s="126">
        <v>700</v>
      </c>
      <c r="I203" s="125">
        <v>704.46460000000002</v>
      </c>
      <c r="J203" s="125">
        <v>1</v>
      </c>
      <c r="K203" s="125" t="s">
        <v>260</v>
      </c>
    </row>
    <row r="204" spans="1:11" x14ac:dyDescent="0.25">
      <c r="A204" s="127" t="s">
        <v>435</v>
      </c>
      <c r="B204" s="127">
        <v>18</v>
      </c>
      <c r="C204" s="127" t="s">
        <v>248</v>
      </c>
      <c r="D204" s="127">
        <v>110</v>
      </c>
      <c r="E204" s="128">
        <v>190</v>
      </c>
      <c r="F204" s="128">
        <v>120</v>
      </c>
      <c r="G204" s="128">
        <v>210</v>
      </c>
      <c r="H204" s="128">
        <v>520</v>
      </c>
      <c r="I204" s="127">
        <v>490.01680000000005</v>
      </c>
      <c r="J204" s="127">
        <v>1</v>
      </c>
      <c r="K204" s="127" t="s">
        <v>52</v>
      </c>
    </row>
    <row r="205" spans="1:11" x14ac:dyDescent="0.25">
      <c r="A205" s="125" t="s">
        <v>437</v>
      </c>
      <c r="B205" s="125">
        <v>23</v>
      </c>
      <c r="C205" s="125" t="s">
        <v>250</v>
      </c>
      <c r="D205" s="125">
        <v>110</v>
      </c>
      <c r="E205" s="126">
        <v>302.5</v>
      </c>
      <c r="F205" s="126">
        <v>187.5</v>
      </c>
      <c r="G205" s="126">
        <v>310</v>
      </c>
      <c r="H205" s="126">
        <v>800</v>
      </c>
      <c r="I205" s="125">
        <v>708.8</v>
      </c>
      <c r="J205" s="125">
        <v>1</v>
      </c>
      <c r="K205" s="125" t="s">
        <v>30</v>
      </c>
    </row>
    <row r="206" spans="1:11" x14ac:dyDescent="0.25">
      <c r="A206" s="125" t="s">
        <v>439</v>
      </c>
      <c r="B206" s="125">
        <v>23</v>
      </c>
      <c r="C206" s="125" t="s">
        <v>250</v>
      </c>
      <c r="D206" s="125">
        <v>110</v>
      </c>
      <c r="E206" s="126">
        <v>272.5</v>
      </c>
      <c r="F206" s="126">
        <v>195</v>
      </c>
      <c r="G206" s="126">
        <v>272.5</v>
      </c>
      <c r="H206" s="126">
        <v>740</v>
      </c>
      <c r="I206" s="125">
        <v>671.62400000000002</v>
      </c>
      <c r="J206" s="125">
        <v>2</v>
      </c>
      <c r="K206" s="125" t="s">
        <v>30</v>
      </c>
    </row>
    <row r="207" spans="1:11" x14ac:dyDescent="0.25">
      <c r="A207" s="125" t="s">
        <v>441</v>
      </c>
      <c r="B207" s="125">
        <v>22</v>
      </c>
      <c r="C207" s="125" t="s">
        <v>250</v>
      </c>
      <c r="D207" s="125">
        <v>110</v>
      </c>
      <c r="E207" s="126">
        <v>290</v>
      </c>
      <c r="F207" s="126">
        <v>170</v>
      </c>
      <c r="G207" s="126">
        <v>280</v>
      </c>
      <c r="H207" s="126">
        <v>740</v>
      </c>
      <c r="I207" s="125">
        <v>661.44899999999996</v>
      </c>
      <c r="J207" s="125">
        <v>3</v>
      </c>
      <c r="K207" s="125" t="s">
        <v>36</v>
      </c>
    </row>
    <row r="208" spans="1:11" x14ac:dyDescent="0.25">
      <c r="A208" s="125" t="s">
        <v>443</v>
      </c>
      <c r="B208" s="125">
        <v>20</v>
      </c>
      <c r="C208" s="125" t="s">
        <v>250</v>
      </c>
      <c r="D208" s="125">
        <v>110</v>
      </c>
      <c r="E208" s="126">
        <v>260</v>
      </c>
      <c r="F208" s="126">
        <v>170</v>
      </c>
      <c r="G208" s="126">
        <v>305</v>
      </c>
      <c r="H208" s="126">
        <v>735</v>
      </c>
      <c r="I208" s="125">
        <v>676.49988000000008</v>
      </c>
      <c r="J208" s="125">
        <v>4</v>
      </c>
      <c r="K208" s="125" t="s">
        <v>30</v>
      </c>
    </row>
    <row r="209" spans="1:11" x14ac:dyDescent="0.25">
      <c r="A209" s="125" t="s">
        <v>445</v>
      </c>
      <c r="B209" s="125">
        <v>20</v>
      </c>
      <c r="C209" s="125" t="s">
        <v>250</v>
      </c>
      <c r="D209" s="125">
        <v>110</v>
      </c>
      <c r="E209" s="126">
        <v>295</v>
      </c>
      <c r="F209" s="126">
        <v>140</v>
      </c>
      <c r="G209" s="126">
        <v>260</v>
      </c>
      <c r="H209" s="126">
        <v>695</v>
      </c>
      <c r="I209" s="125">
        <v>638.53820000000007</v>
      </c>
      <c r="J209" s="125">
        <v>5</v>
      </c>
      <c r="K209" s="125" t="s">
        <v>36</v>
      </c>
    </row>
    <row r="210" spans="1:11" x14ac:dyDescent="0.25">
      <c r="A210" s="125" t="s">
        <v>447</v>
      </c>
      <c r="B210" s="125">
        <v>27</v>
      </c>
      <c r="C210" s="125" t="s">
        <v>245</v>
      </c>
      <c r="D210" s="125">
        <v>110</v>
      </c>
      <c r="E210" s="126">
        <v>350</v>
      </c>
      <c r="F210" s="126">
        <v>240</v>
      </c>
      <c r="G210" s="126">
        <v>350</v>
      </c>
      <c r="H210" s="126">
        <v>940</v>
      </c>
      <c r="I210" s="125">
        <v>833.78</v>
      </c>
      <c r="J210" s="125">
        <v>1</v>
      </c>
      <c r="K210" s="125" t="s">
        <v>36</v>
      </c>
    </row>
    <row r="211" spans="1:11" x14ac:dyDescent="0.25">
      <c r="A211" s="125" t="s">
        <v>449</v>
      </c>
      <c r="B211" s="125">
        <v>39</v>
      </c>
      <c r="C211" s="125" t="s">
        <v>245</v>
      </c>
      <c r="D211" s="125">
        <v>110</v>
      </c>
      <c r="E211" s="126">
        <v>360</v>
      </c>
      <c r="F211" s="126">
        <v>182.5</v>
      </c>
      <c r="G211" s="126">
        <v>370</v>
      </c>
      <c r="H211" s="126">
        <v>912.5</v>
      </c>
      <c r="I211" s="125">
        <v>809.83100000000002</v>
      </c>
      <c r="J211" s="125">
        <v>2</v>
      </c>
      <c r="K211" s="125" t="s">
        <v>36</v>
      </c>
    </row>
    <row r="212" spans="1:11" x14ac:dyDescent="0.25">
      <c r="A212" s="125" t="s">
        <v>451</v>
      </c>
      <c r="B212" s="125">
        <v>32</v>
      </c>
      <c r="C212" s="125" t="s">
        <v>245</v>
      </c>
      <c r="D212" s="125">
        <v>110</v>
      </c>
      <c r="E212" s="126">
        <v>297.5</v>
      </c>
      <c r="F212" s="126">
        <v>245</v>
      </c>
      <c r="G212" s="126">
        <v>305</v>
      </c>
      <c r="H212" s="126">
        <v>847.5</v>
      </c>
      <c r="I212" s="125">
        <v>757.32600000000002</v>
      </c>
      <c r="J212" s="125">
        <v>3</v>
      </c>
      <c r="K212" s="125" t="s">
        <v>30</v>
      </c>
    </row>
    <row r="213" spans="1:11" x14ac:dyDescent="0.25">
      <c r="A213" s="125" t="s">
        <v>453</v>
      </c>
      <c r="B213" s="125">
        <v>26</v>
      </c>
      <c r="C213" s="125" t="s">
        <v>245</v>
      </c>
      <c r="D213" s="125">
        <v>110</v>
      </c>
      <c r="E213" s="126">
        <v>262.5</v>
      </c>
      <c r="F213" s="126">
        <v>187.5</v>
      </c>
      <c r="G213" s="126">
        <v>270</v>
      </c>
      <c r="H213" s="126">
        <v>720</v>
      </c>
      <c r="I213" s="125">
        <v>640.79999999999995</v>
      </c>
      <c r="J213" s="125">
        <v>4</v>
      </c>
      <c r="K213" s="125" t="s">
        <v>52</v>
      </c>
    </row>
    <row r="214" spans="1:11" x14ac:dyDescent="0.25">
      <c r="A214" s="125" t="s">
        <v>455</v>
      </c>
      <c r="B214" s="125">
        <v>35</v>
      </c>
      <c r="C214" s="125" t="s">
        <v>245</v>
      </c>
      <c r="D214" s="125">
        <v>110</v>
      </c>
      <c r="E214" s="126">
        <v>245</v>
      </c>
      <c r="F214" s="126">
        <v>150</v>
      </c>
      <c r="G214" s="126">
        <v>270</v>
      </c>
      <c r="H214" s="126">
        <v>665</v>
      </c>
      <c r="I214" s="125">
        <v>591.18500000000006</v>
      </c>
      <c r="J214" s="125">
        <v>5</v>
      </c>
      <c r="K214" s="125" t="s">
        <v>45</v>
      </c>
    </row>
    <row r="215" spans="1:11" x14ac:dyDescent="0.25">
      <c r="A215" s="125" t="s">
        <v>457</v>
      </c>
      <c r="B215" s="125">
        <v>26</v>
      </c>
      <c r="C215" s="125" t="s">
        <v>245</v>
      </c>
      <c r="D215" s="125">
        <v>110</v>
      </c>
      <c r="E215" s="126">
        <v>207.5</v>
      </c>
      <c r="F215" s="126">
        <v>135</v>
      </c>
      <c r="G215" s="126">
        <v>220</v>
      </c>
      <c r="H215" s="126">
        <v>562.5</v>
      </c>
      <c r="I215" s="125">
        <v>497.8125</v>
      </c>
      <c r="J215" s="125">
        <v>6</v>
      </c>
      <c r="K215" s="125" t="s">
        <v>52</v>
      </c>
    </row>
    <row r="216" spans="1:11" x14ac:dyDescent="0.25">
      <c r="A216" s="125" t="s">
        <v>459</v>
      </c>
      <c r="B216" s="125">
        <v>39</v>
      </c>
      <c r="C216" s="125" t="s">
        <v>245</v>
      </c>
      <c r="D216" s="125">
        <v>110</v>
      </c>
      <c r="E216" s="126">
        <v>227.5</v>
      </c>
      <c r="F216" s="126">
        <v>165</v>
      </c>
      <c r="G216" s="126">
        <v>70</v>
      </c>
      <c r="H216" s="126">
        <v>462.5</v>
      </c>
      <c r="I216" s="125">
        <v>414.86250000000001</v>
      </c>
      <c r="J216" s="125">
        <v>7</v>
      </c>
      <c r="K216" s="125" t="s">
        <v>30</v>
      </c>
    </row>
    <row r="217" spans="1:11" x14ac:dyDescent="0.25">
      <c r="A217" s="125" t="s">
        <v>461</v>
      </c>
      <c r="B217" s="125">
        <v>29</v>
      </c>
      <c r="C217" s="125" t="s">
        <v>245</v>
      </c>
      <c r="D217" s="125">
        <v>110</v>
      </c>
      <c r="E217" s="126">
        <v>305</v>
      </c>
      <c r="F217" s="126">
        <v>200</v>
      </c>
      <c r="G217" s="126">
        <v>0</v>
      </c>
      <c r="H217" s="126">
        <v>0</v>
      </c>
      <c r="I217" s="125">
        <v>0</v>
      </c>
      <c r="J217" s="125"/>
      <c r="K217" s="125" t="s">
        <v>39</v>
      </c>
    </row>
    <row r="218" spans="1:11" x14ac:dyDescent="0.25">
      <c r="A218" s="125" t="s">
        <v>462</v>
      </c>
      <c r="B218" s="125">
        <v>25</v>
      </c>
      <c r="C218" s="125" t="s">
        <v>245</v>
      </c>
      <c r="D218" s="125">
        <v>110</v>
      </c>
      <c r="E218" s="126">
        <v>0</v>
      </c>
      <c r="F218" s="126">
        <v>0</v>
      </c>
      <c r="G218" s="126">
        <v>0</v>
      </c>
      <c r="H218" s="126">
        <v>0</v>
      </c>
      <c r="I218" s="125">
        <v>0</v>
      </c>
      <c r="J218" s="125"/>
      <c r="K218" s="125" t="s">
        <v>30</v>
      </c>
    </row>
    <row r="219" spans="1:11" x14ac:dyDescent="0.25">
      <c r="A219" s="129" t="s">
        <v>463</v>
      </c>
      <c r="B219" s="129">
        <v>44</v>
      </c>
      <c r="C219" s="129" t="s">
        <v>257</v>
      </c>
      <c r="D219" s="129">
        <v>110</v>
      </c>
      <c r="E219" s="130">
        <v>257.5</v>
      </c>
      <c r="F219" s="130">
        <v>167.5</v>
      </c>
      <c r="G219" s="130">
        <v>245</v>
      </c>
      <c r="H219" s="130">
        <v>670</v>
      </c>
      <c r="I219" s="129">
        <v>634239.95600000012</v>
      </c>
      <c r="J219" s="129">
        <v>1</v>
      </c>
      <c r="K219" s="129" t="s">
        <v>30</v>
      </c>
    </row>
    <row r="220" spans="1:11" x14ac:dyDescent="0.25">
      <c r="A220" s="125" t="s">
        <v>465</v>
      </c>
      <c r="B220" s="125">
        <v>44</v>
      </c>
      <c r="C220" s="125" t="s">
        <v>257</v>
      </c>
      <c r="D220" s="125">
        <v>110</v>
      </c>
      <c r="E220" s="126">
        <v>220</v>
      </c>
      <c r="F220" s="126">
        <v>140</v>
      </c>
      <c r="G220" s="126">
        <v>220</v>
      </c>
      <c r="H220" s="126">
        <v>580</v>
      </c>
      <c r="I220" s="125">
        <v>550858.36400000006</v>
      </c>
      <c r="J220" s="125">
        <v>2</v>
      </c>
      <c r="K220" s="125" t="s">
        <v>85</v>
      </c>
    </row>
    <row r="221" spans="1:11" x14ac:dyDescent="0.25">
      <c r="A221" s="125" t="s">
        <v>467</v>
      </c>
      <c r="B221" s="125">
        <v>48</v>
      </c>
      <c r="C221" s="125" t="s">
        <v>329</v>
      </c>
      <c r="D221" s="125">
        <v>110</v>
      </c>
      <c r="E221" s="126">
        <v>270</v>
      </c>
      <c r="F221" s="126">
        <v>162.5</v>
      </c>
      <c r="G221" s="126">
        <v>255</v>
      </c>
      <c r="H221" s="126">
        <v>687.5</v>
      </c>
      <c r="I221" s="125">
        <v>673338.60000000009</v>
      </c>
      <c r="J221" s="125">
        <v>1</v>
      </c>
      <c r="K221" s="125" t="s">
        <v>62</v>
      </c>
    </row>
    <row r="222" spans="1:11" x14ac:dyDescent="0.25">
      <c r="A222" s="125" t="s">
        <v>469</v>
      </c>
      <c r="B222" s="125">
        <v>47</v>
      </c>
      <c r="C222" s="125" t="s">
        <v>329</v>
      </c>
      <c r="D222" s="125">
        <v>110</v>
      </c>
      <c r="E222" s="126">
        <v>225</v>
      </c>
      <c r="F222" s="126">
        <v>170</v>
      </c>
      <c r="G222" s="126">
        <v>240</v>
      </c>
      <c r="H222" s="126">
        <v>635</v>
      </c>
      <c r="I222" s="125">
        <v>610736.09019999998</v>
      </c>
      <c r="J222" s="125">
        <v>2</v>
      </c>
      <c r="K222" s="125" t="s">
        <v>30</v>
      </c>
    </row>
    <row r="223" spans="1:11" x14ac:dyDescent="0.25">
      <c r="A223" s="125" t="s">
        <v>471</v>
      </c>
      <c r="B223" s="125">
        <v>51</v>
      </c>
      <c r="C223" s="125" t="s">
        <v>295</v>
      </c>
      <c r="D223" s="125">
        <v>110</v>
      </c>
      <c r="E223" s="126">
        <v>270</v>
      </c>
      <c r="F223" s="126">
        <v>185</v>
      </c>
      <c r="G223" s="126">
        <v>302.5</v>
      </c>
      <c r="H223" s="126">
        <v>757.5</v>
      </c>
      <c r="I223" s="125">
        <v>770498.397</v>
      </c>
      <c r="J223" s="125">
        <v>1</v>
      </c>
      <c r="K223" s="125" t="s">
        <v>45</v>
      </c>
    </row>
    <row r="224" spans="1:11" x14ac:dyDescent="0.25">
      <c r="A224" s="125" t="s">
        <v>473</v>
      </c>
      <c r="B224" s="125">
        <v>50</v>
      </c>
      <c r="C224" s="125" t="s">
        <v>295</v>
      </c>
      <c r="D224" s="125">
        <v>110</v>
      </c>
      <c r="E224" s="126">
        <v>260</v>
      </c>
      <c r="F224" s="126">
        <v>205</v>
      </c>
      <c r="G224" s="126">
        <v>280</v>
      </c>
      <c r="H224" s="126">
        <v>745</v>
      </c>
      <c r="I224" s="125">
        <v>748404.65</v>
      </c>
      <c r="J224" s="125">
        <v>2</v>
      </c>
      <c r="K224" s="125" t="s">
        <v>30</v>
      </c>
    </row>
    <row r="225" spans="1:11" x14ac:dyDescent="0.25">
      <c r="A225" s="125" t="s">
        <v>475</v>
      </c>
      <c r="B225" s="125">
        <v>51</v>
      </c>
      <c r="C225" s="125" t="s">
        <v>295</v>
      </c>
      <c r="D225" s="125">
        <v>110</v>
      </c>
      <c r="E225" s="126">
        <v>230</v>
      </c>
      <c r="F225" s="126">
        <v>142.5</v>
      </c>
      <c r="G225" s="126">
        <v>245</v>
      </c>
      <c r="H225" s="126">
        <v>617.5</v>
      </c>
      <c r="I225" s="125">
        <v>626821.16249999998</v>
      </c>
      <c r="J225" s="125">
        <v>3</v>
      </c>
      <c r="K225" s="125" t="s">
        <v>26</v>
      </c>
    </row>
    <row r="226" spans="1:11" x14ac:dyDescent="0.25">
      <c r="A226" s="125" t="s">
        <v>477</v>
      </c>
      <c r="B226" s="125">
        <v>51</v>
      </c>
      <c r="C226" s="125" t="s">
        <v>295</v>
      </c>
      <c r="D226" s="125">
        <v>110</v>
      </c>
      <c r="E226" s="126">
        <v>180</v>
      </c>
      <c r="F226" s="126">
        <v>135</v>
      </c>
      <c r="G226" s="126">
        <v>230</v>
      </c>
      <c r="H226" s="126">
        <v>545</v>
      </c>
      <c r="I226" s="125">
        <v>565354.00599999994</v>
      </c>
      <c r="J226" s="125">
        <v>4</v>
      </c>
      <c r="K226" s="125" t="s">
        <v>62</v>
      </c>
    </row>
    <row r="227" spans="1:11" x14ac:dyDescent="0.25">
      <c r="A227" s="125" t="s">
        <v>479</v>
      </c>
      <c r="B227" s="125">
        <v>57</v>
      </c>
      <c r="C227" s="125" t="s">
        <v>298</v>
      </c>
      <c r="D227" s="125">
        <v>110</v>
      </c>
      <c r="E227" s="126">
        <v>230</v>
      </c>
      <c r="F227" s="126">
        <v>122.5</v>
      </c>
      <c r="G227" s="126">
        <v>240</v>
      </c>
      <c r="H227" s="126">
        <v>592.5</v>
      </c>
      <c r="I227" s="125">
        <v>668347.58400000015</v>
      </c>
      <c r="J227" s="125">
        <v>1</v>
      </c>
      <c r="K227" s="125" t="s">
        <v>30</v>
      </c>
    </row>
    <row r="228" spans="1:11" x14ac:dyDescent="0.25">
      <c r="A228" s="125" t="s">
        <v>481</v>
      </c>
      <c r="B228" s="125">
        <v>55</v>
      </c>
      <c r="C228" s="125" t="s">
        <v>298</v>
      </c>
      <c r="D228" s="125">
        <v>110</v>
      </c>
      <c r="E228" s="126">
        <v>192.5</v>
      </c>
      <c r="F228" s="126">
        <v>122.5</v>
      </c>
      <c r="G228" s="126">
        <v>227.5</v>
      </c>
      <c r="H228" s="126">
        <v>542.5</v>
      </c>
      <c r="I228" s="125">
        <v>595315.08750000002</v>
      </c>
      <c r="J228" s="125">
        <v>2</v>
      </c>
      <c r="K228" s="125" t="s">
        <v>30</v>
      </c>
    </row>
    <row r="229" spans="1:11" ht="15.75" thickBot="1" x14ac:dyDescent="0.3">
      <c r="A229" s="125" t="s">
        <v>483</v>
      </c>
      <c r="B229" s="125">
        <v>72</v>
      </c>
      <c r="C229" s="125" t="s">
        <v>307</v>
      </c>
      <c r="D229" s="125">
        <v>110</v>
      </c>
      <c r="E229" s="126">
        <v>152.5</v>
      </c>
      <c r="F229" s="126">
        <v>152.5</v>
      </c>
      <c r="G229" s="126">
        <v>177.5</v>
      </c>
      <c r="H229" s="126">
        <v>482.5</v>
      </c>
      <c r="I229" s="125">
        <v>737420.576</v>
      </c>
      <c r="J229" s="125">
        <v>1</v>
      </c>
      <c r="K229" s="125" t="s">
        <v>30</v>
      </c>
    </row>
    <row r="230" spans="1:11" x14ac:dyDescent="0.25">
      <c r="A230" s="131" t="s">
        <v>485</v>
      </c>
      <c r="B230" s="132">
        <v>17</v>
      </c>
      <c r="C230" s="132" t="s">
        <v>262</v>
      </c>
      <c r="D230" s="132">
        <v>125</v>
      </c>
      <c r="E230" s="133">
        <v>220</v>
      </c>
      <c r="F230" s="133">
        <v>117.5</v>
      </c>
      <c r="G230" s="133">
        <v>210</v>
      </c>
      <c r="H230" s="133">
        <v>547.5</v>
      </c>
      <c r="I230" s="132">
        <v>521.99964000000011</v>
      </c>
      <c r="J230" s="132">
        <v>1</v>
      </c>
      <c r="K230" s="134" t="s">
        <v>36</v>
      </c>
    </row>
    <row r="231" spans="1:11" x14ac:dyDescent="0.25">
      <c r="A231" s="135" t="s">
        <v>487</v>
      </c>
      <c r="B231" s="127">
        <v>19</v>
      </c>
      <c r="C231" s="127" t="s">
        <v>248</v>
      </c>
      <c r="D231" s="127">
        <v>125</v>
      </c>
      <c r="E231" s="128">
        <v>232.5</v>
      </c>
      <c r="F231" s="128">
        <v>125</v>
      </c>
      <c r="G231" s="128">
        <v>230</v>
      </c>
      <c r="H231" s="128">
        <v>587.5</v>
      </c>
      <c r="I231" s="127">
        <v>525.46</v>
      </c>
      <c r="J231" s="127">
        <v>1</v>
      </c>
      <c r="K231" s="136" t="s">
        <v>30</v>
      </c>
    </row>
    <row r="232" spans="1:11" x14ac:dyDescent="0.25">
      <c r="A232" s="137" t="s">
        <v>489</v>
      </c>
      <c r="B232" s="125">
        <v>23</v>
      </c>
      <c r="C232" s="125" t="s">
        <v>250</v>
      </c>
      <c r="D232" s="125">
        <v>125</v>
      </c>
      <c r="E232" s="126">
        <v>365</v>
      </c>
      <c r="F232" s="126">
        <v>227.5</v>
      </c>
      <c r="G232" s="126">
        <v>295</v>
      </c>
      <c r="H232" s="126">
        <v>887.5</v>
      </c>
      <c r="I232" s="125">
        <v>773.01250000000005</v>
      </c>
      <c r="J232" s="125">
        <v>1</v>
      </c>
      <c r="K232" s="138" t="s">
        <v>30</v>
      </c>
    </row>
    <row r="233" spans="1:11" x14ac:dyDescent="0.25">
      <c r="A233" s="137" t="s">
        <v>491</v>
      </c>
      <c r="B233" s="125">
        <v>23</v>
      </c>
      <c r="C233" s="125" t="s">
        <v>250</v>
      </c>
      <c r="D233" s="125">
        <v>125</v>
      </c>
      <c r="E233" s="126">
        <v>270</v>
      </c>
      <c r="F233" s="126">
        <v>170</v>
      </c>
      <c r="G233" s="126">
        <v>300</v>
      </c>
      <c r="H233" s="126">
        <v>740</v>
      </c>
      <c r="I233" s="125">
        <v>639.80399999999997</v>
      </c>
      <c r="J233" s="125">
        <v>2</v>
      </c>
      <c r="K233" s="138" t="s">
        <v>52</v>
      </c>
    </row>
    <row r="234" spans="1:11" x14ac:dyDescent="0.25">
      <c r="A234" s="137" t="s">
        <v>493</v>
      </c>
      <c r="B234" s="125">
        <v>51</v>
      </c>
      <c r="C234" s="125" t="s">
        <v>245</v>
      </c>
      <c r="D234" s="125">
        <v>125</v>
      </c>
      <c r="E234" s="126">
        <v>347.5</v>
      </c>
      <c r="F234" s="126">
        <v>235</v>
      </c>
      <c r="G234" s="126">
        <v>312.5</v>
      </c>
      <c r="H234" s="126">
        <v>895</v>
      </c>
      <c r="I234" s="125">
        <v>881614.022</v>
      </c>
      <c r="J234" s="125">
        <v>1</v>
      </c>
      <c r="K234" s="138" t="s">
        <v>30</v>
      </c>
    </row>
    <row r="235" spans="1:11" x14ac:dyDescent="0.25">
      <c r="A235" s="137" t="s">
        <v>495</v>
      </c>
      <c r="B235" s="125">
        <v>28</v>
      </c>
      <c r="C235" s="125" t="s">
        <v>245</v>
      </c>
      <c r="D235" s="125">
        <v>125</v>
      </c>
      <c r="E235" s="126">
        <v>330</v>
      </c>
      <c r="F235" s="126">
        <v>205</v>
      </c>
      <c r="G235" s="126">
        <v>300</v>
      </c>
      <c r="H235" s="126">
        <v>835</v>
      </c>
      <c r="I235" s="125">
        <v>725.61500000000001</v>
      </c>
      <c r="J235" s="125">
        <v>2</v>
      </c>
      <c r="K235" s="138" t="s">
        <v>45</v>
      </c>
    </row>
    <row r="236" spans="1:11" x14ac:dyDescent="0.25">
      <c r="A236" s="137" t="s">
        <v>497</v>
      </c>
      <c r="B236" s="125">
        <v>29</v>
      </c>
      <c r="C236" s="125" t="s">
        <v>245</v>
      </c>
      <c r="D236" s="125">
        <v>125</v>
      </c>
      <c r="E236" s="126">
        <v>345</v>
      </c>
      <c r="F236" s="126">
        <v>195</v>
      </c>
      <c r="G236" s="126">
        <v>275</v>
      </c>
      <c r="H236" s="126">
        <v>815</v>
      </c>
      <c r="I236" s="125">
        <v>702.53</v>
      </c>
      <c r="J236" s="125">
        <v>3</v>
      </c>
      <c r="K236" s="138" t="s">
        <v>89</v>
      </c>
    </row>
    <row r="237" spans="1:11" x14ac:dyDescent="0.25">
      <c r="A237" s="137" t="s">
        <v>499</v>
      </c>
      <c r="B237" s="125">
        <v>29</v>
      </c>
      <c r="C237" s="125" t="s">
        <v>245</v>
      </c>
      <c r="D237" s="125">
        <v>125</v>
      </c>
      <c r="E237" s="126">
        <v>292.5</v>
      </c>
      <c r="F237" s="126">
        <v>185</v>
      </c>
      <c r="G237" s="126">
        <v>272.5</v>
      </c>
      <c r="H237" s="126">
        <v>750</v>
      </c>
      <c r="I237" s="125">
        <v>645</v>
      </c>
      <c r="J237" s="125">
        <v>4</v>
      </c>
      <c r="K237" s="138" t="s">
        <v>30</v>
      </c>
    </row>
    <row r="238" spans="1:11" x14ac:dyDescent="0.25">
      <c r="A238" s="137" t="s">
        <v>501</v>
      </c>
      <c r="B238" s="125">
        <v>32</v>
      </c>
      <c r="C238" s="125" t="s">
        <v>245</v>
      </c>
      <c r="D238" s="125">
        <v>125</v>
      </c>
      <c r="E238" s="126">
        <v>265</v>
      </c>
      <c r="F238" s="126">
        <v>205</v>
      </c>
      <c r="G238" s="126">
        <v>265</v>
      </c>
      <c r="H238" s="126">
        <v>735</v>
      </c>
      <c r="I238" s="125">
        <v>637.245</v>
      </c>
      <c r="J238" s="125">
        <v>5</v>
      </c>
      <c r="K238" s="138" t="s">
        <v>30</v>
      </c>
    </row>
    <row r="239" spans="1:11" x14ac:dyDescent="0.25">
      <c r="A239" s="137" t="s">
        <v>503</v>
      </c>
      <c r="B239" s="125">
        <v>24</v>
      </c>
      <c r="C239" s="125" t="s">
        <v>245</v>
      </c>
      <c r="D239" s="125">
        <v>125</v>
      </c>
      <c r="E239" s="126">
        <v>245</v>
      </c>
      <c r="F239" s="126">
        <v>160</v>
      </c>
      <c r="G239" s="126">
        <v>265</v>
      </c>
      <c r="H239" s="126">
        <v>670</v>
      </c>
      <c r="I239" s="125">
        <v>583.57000000000005</v>
      </c>
      <c r="J239" s="125">
        <v>6</v>
      </c>
      <c r="K239" s="138" t="s">
        <v>36</v>
      </c>
    </row>
    <row r="240" spans="1:11" x14ac:dyDescent="0.25">
      <c r="A240" s="137" t="s">
        <v>505</v>
      </c>
      <c r="B240" s="125">
        <v>27</v>
      </c>
      <c r="C240" s="125" t="s">
        <v>245</v>
      </c>
      <c r="D240" s="125">
        <v>125</v>
      </c>
      <c r="E240" s="126">
        <v>230</v>
      </c>
      <c r="F240" s="126">
        <v>157.5</v>
      </c>
      <c r="G240" s="126">
        <v>252.5</v>
      </c>
      <c r="H240" s="126">
        <v>640</v>
      </c>
      <c r="I240" s="125">
        <v>551.04</v>
      </c>
      <c r="J240" s="125">
        <v>7</v>
      </c>
      <c r="K240" s="138" t="s">
        <v>52</v>
      </c>
    </row>
    <row r="241" spans="1:11" x14ac:dyDescent="0.25">
      <c r="A241" s="137" t="s">
        <v>507</v>
      </c>
      <c r="B241" s="125">
        <v>29</v>
      </c>
      <c r="C241" s="125" t="s">
        <v>245</v>
      </c>
      <c r="D241" s="125">
        <v>125</v>
      </c>
      <c r="E241" s="126">
        <v>0</v>
      </c>
      <c r="F241" s="126">
        <v>0</v>
      </c>
      <c r="G241" s="126">
        <v>0</v>
      </c>
      <c r="H241" s="126">
        <v>0</v>
      </c>
      <c r="I241" s="125">
        <v>0</v>
      </c>
      <c r="J241" s="125"/>
      <c r="K241" s="138" t="s">
        <v>30</v>
      </c>
    </row>
    <row r="242" spans="1:11" x14ac:dyDescent="0.25">
      <c r="A242" s="137" t="s">
        <v>508</v>
      </c>
      <c r="B242" s="125">
        <v>40</v>
      </c>
      <c r="C242" s="125" t="s">
        <v>257</v>
      </c>
      <c r="D242" s="125">
        <v>125</v>
      </c>
      <c r="E242" s="126">
        <v>335</v>
      </c>
      <c r="F242" s="126">
        <v>200</v>
      </c>
      <c r="G242" s="126">
        <v>337.5</v>
      </c>
      <c r="H242" s="126">
        <v>872.5</v>
      </c>
      <c r="I242" s="125">
        <v>752967.5</v>
      </c>
      <c r="J242" s="125">
        <v>1</v>
      </c>
      <c r="K242" s="138" t="s">
        <v>52</v>
      </c>
    </row>
    <row r="243" spans="1:11" x14ac:dyDescent="0.25">
      <c r="A243" s="137" t="s">
        <v>510</v>
      </c>
      <c r="B243" s="125">
        <v>41</v>
      </c>
      <c r="C243" s="125" t="s">
        <v>257</v>
      </c>
      <c r="D243" s="125">
        <v>125</v>
      </c>
      <c r="E243" s="126">
        <v>275</v>
      </c>
      <c r="F243" s="126">
        <v>217.5</v>
      </c>
      <c r="G243" s="126">
        <v>260</v>
      </c>
      <c r="H243" s="126">
        <v>752.5</v>
      </c>
      <c r="I243" s="125">
        <v>658181.64999999991</v>
      </c>
      <c r="J243" s="125">
        <v>2</v>
      </c>
      <c r="K243" s="138" t="s">
        <v>30</v>
      </c>
    </row>
    <row r="244" spans="1:11" x14ac:dyDescent="0.25">
      <c r="A244" s="137" t="s">
        <v>512</v>
      </c>
      <c r="B244" s="125">
        <v>42</v>
      </c>
      <c r="C244" s="125" t="s">
        <v>257</v>
      </c>
      <c r="D244" s="125">
        <v>125</v>
      </c>
      <c r="E244" s="126">
        <v>280</v>
      </c>
      <c r="F244" s="126">
        <v>185</v>
      </c>
      <c r="G244" s="126">
        <v>262.5</v>
      </c>
      <c r="H244" s="126">
        <v>727.5</v>
      </c>
      <c r="I244" s="125">
        <v>637420.95000000007</v>
      </c>
      <c r="J244" s="125">
        <v>3</v>
      </c>
      <c r="K244" s="138" t="s">
        <v>52</v>
      </c>
    </row>
    <row r="245" spans="1:11" x14ac:dyDescent="0.25">
      <c r="A245" s="137" t="s">
        <v>514</v>
      </c>
      <c r="B245" s="125">
        <v>42</v>
      </c>
      <c r="C245" s="125" t="s">
        <v>257</v>
      </c>
      <c r="D245" s="125">
        <v>125</v>
      </c>
      <c r="E245" s="126">
        <v>250</v>
      </c>
      <c r="F245" s="126">
        <v>185</v>
      </c>
      <c r="G245" s="126">
        <v>227.5</v>
      </c>
      <c r="H245" s="126">
        <v>662.5</v>
      </c>
      <c r="I245" s="125">
        <v>581955.89999999991</v>
      </c>
      <c r="J245" s="125">
        <v>4</v>
      </c>
      <c r="K245" s="138" t="s">
        <v>30</v>
      </c>
    </row>
    <row r="246" spans="1:11" x14ac:dyDescent="0.25">
      <c r="A246" s="137" t="s">
        <v>516</v>
      </c>
      <c r="B246" s="125">
        <v>41</v>
      </c>
      <c r="C246" s="125" t="s">
        <v>257</v>
      </c>
      <c r="D246" s="125">
        <v>125</v>
      </c>
      <c r="E246" s="126">
        <v>205</v>
      </c>
      <c r="F246" s="126">
        <v>182.5</v>
      </c>
      <c r="G246" s="126">
        <v>235</v>
      </c>
      <c r="H246" s="126">
        <v>622.5</v>
      </c>
      <c r="I246" s="125">
        <v>540703.5</v>
      </c>
      <c r="J246" s="125">
        <v>5</v>
      </c>
      <c r="K246" s="138" t="s">
        <v>36</v>
      </c>
    </row>
    <row r="247" spans="1:11" ht="15.75" thickBot="1" x14ac:dyDescent="0.3">
      <c r="A247" s="139" t="s">
        <v>518</v>
      </c>
      <c r="B247" s="140">
        <v>45</v>
      </c>
      <c r="C247" s="140" t="s">
        <v>329</v>
      </c>
      <c r="D247" s="140">
        <v>125</v>
      </c>
      <c r="E247" s="141">
        <v>215</v>
      </c>
      <c r="F247" s="141">
        <v>175</v>
      </c>
      <c r="G247" s="141">
        <v>210</v>
      </c>
      <c r="H247" s="141">
        <v>600</v>
      </c>
      <c r="I247" s="140">
        <v>547291.80000000005</v>
      </c>
      <c r="J247" s="140">
        <v>1</v>
      </c>
      <c r="K247" s="142" t="s">
        <v>520</v>
      </c>
    </row>
    <row r="248" spans="1:11" x14ac:dyDescent="0.25">
      <c r="A248" s="131" t="s">
        <v>521</v>
      </c>
      <c r="B248" s="132">
        <v>14</v>
      </c>
      <c r="C248" s="132" t="s">
        <v>242</v>
      </c>
      <c r="D248" s="132">
        <v>140</v>
      </c>
      <c r="E248" s="133">
        <v>232.5</v>
      </c>
      <c r="F248" s="133">
        <v>130</v>
      </c>
      <c r="G248" s="133">
        <v>237.5</v>
      </c>
      <c r="H248" s="133">
        <v>600</v>
      </c>
      <c r="I248" s="132">
        <v>625.08600000000001</v>
      </c>
      <c r="J248" s="132">
        <v>1</v>
      </c>
      <c r="K248" s="134" t="s">
        <v>52</v>
      </c>
    </row>
    <row r="249" spans="1:11" x14ac:dyDescent="0.25">
      <c r="A249" s="137" t="s">
        <v>523</v>
      </c>
      <c r="B249" s="125">
        <v>20</v>
      </c>
      <c r="C249" s="125" t="s">
        <v>250</v>
      </c>
      <c r="D249" s="125">
        <v>140</v>
      </c>
      <c r="E249" s="126">
        <v>295</v>
      </c>
      <c r="F249" s="126">
        <v>195</v>
      </c>
      <c r="G249" s="126">
        <v>300</v>
      </c>
      <c r="H249" s="126">
        <v>790</v>
      </c>
      <c r="I249" s="125">
        <v>685.1354</v>
      </c>
      <c r="J249" s="125">
        <v>1</v>
      </c>
      <c r="K249" s="138" t="s">
        <v>30</v>
      </c>
    </row>
    <row r="250" spans="1:11" x14ac:dyDescent="0.25">
      <c r="A250" s="137" t="s">
        <v>525</v>
      </c>
      <c r="B250" s="125">
        <v>32</v>
      </c>
      <c r="C250" s="125" t="s">
        <v>245</v>
      </c>
      <c r="D250" s="125">
        <v>140</v>
      </c>
      <c r="E250" s="126">
        <v>357.5</v>
      </c>
      <c r="F250" s="126">
        <v>245</v>
      </c>
      <c r="G250" s="126">
        <v>317.5</v>
      </c>
      <c r="H250" s="126">
        <v>920</v>
      </c>
      <c r="I250" s="125">
        <v>780.16</v>
      </c>
      <c r="J250" s="125">
        <v>1</v>
      </c>
      <c r="K250" s="138" t="s">
        <v>30</v>
      </c>
    </row>
    <row r="251" spans="1:11" x14ac:dyDescent="0.25">
      <c r="A251" s="137" t="s">
        <v>527</v>
      </c>
      <c r="B251" s="125">
        <v>30</v>
      </c>
      <c r="C251" s="125" t="s">
        <v>245</v>
      </c>
      <c r="D251" s="125">
        <v>140</v>
      </c>
      <c r="E251" s="126">
        <v>342.5</v>
      </c>
      <c r="F251" s="126">
        <v>195</v>
      </c>
      <c r="G251" s="126">
        <v>320</v>
      </c>
      <c r="H251" s="126">
        <v>857.5</v>
      </c>
      <c r="I251" s="125">
        <v>729.56100000000004</v>
      </c>
      <c r="J251" s="125">
        <v>2</v>
      </c>
      <c r="K251" s="138" t="s">
        <v>26</v>
      </c>
    </row>
    <row r="252" spans="1:11" x14ac:dyDescent="0.25">
      <c r="A252" s="137" t="s">
        <v>529</v>
      </c>
      <c r="B252" s="125">
        <v>30</v>
      </c>
      <c r="C252" s="125" t="s">
        <v>245</v>
      </c>
      <c r="D252" s="125">
        <v>140</v>
      </c>
      <c r="E252" s="126">
        <v>245</v>
      </c>
      <c r="F252" s="126">
        <v>175</v>
      </c>
      <c r="G252" s="126">
        <v>270</v>
      </c>
      <c r="H252" s="126">
        <v>690</v>
      </c>
      <c r="I252" s="125">
        <v>591.05399999999997</v>
      </c>
      <c r="J252" s="125">
        <v>3</v>
      </c>
      <c r="K252" s="138" t="s">
        <v>94</v>
      </c>
    </row>
    <row r="253" spans="1:11" x14ac:dyDescent="0.25">
      <c r="A253" s="137" t="s">
        <v>531</v>
      </c>
      <c r="B253" s="125">
        <v>30</v>
      </c>
      <c r="C253" s="125" t="s">
        <v>245</v>
      </c>
      <c r="D253" s="125">
        <v>140</v>
      </c>
      <c r="E253" s="126">
        <v>230</v>
      </c>
      <c r="F253" s="126">
        <v>120</v>
      </c>
      <c r="G253" s="126">
        <v>270</v>
      </c>
      <c r="H253" s="126">
        <v>620</v>
      </c>
      <c r="I253" s="125">
        <v>527</v>
      </c>
      <c r="J253" s="125">
        <v>4</v>
      </c>
      <c r="K253" s="138" t="s">
        <v>52</v>
      </c>
    </row>
    <row r="254" spans="1:11" x14ac:dyDescent="0.25">
      <c r="A254" s="137" t="s">
        <v>533</v>
      </c>
      <c r="B254" s="125">
        <v>28</v>
      </c>
      <c r="C254" s="125" t="s">
        <v>245</v>
      </c>
      <c r="D254" s="125">
        <v>140</v>
      </c>
      <c r="E254" s="126">
        <v>185</v>
      </c>
      <c r="F254" s="126">
        <v>150</v>
      </c>
      <c r="G254" s="126">
        <v>180</v>
      </c>
      <c r="H254" s="126">
        <v>515</v>
      </c>
      <c r="I254" s="125">
        <v>433.63</v>
      </c>
      <c r="J254" s="125">
        <v>5</v>
      </c>
      <c r="K254" s="138" t="s">
        <v>26</v>
      </c>
    </row>
    <row r="255" spans="1:11" x14ac:dyDescent="0.25">
      <c r="A255" s="137" t="s">
        <v>535</v>
      </c>
      <c r="B255" s="125">
        <v>25</v>
      </c>
      <c r="C255" s="125" t="s">
        <v>245</v>
      </c>
      <c r="D255" s="125">
        <v>140</v>
      </c>
      <c r="E255" s="126">
        <v>307.5</v>
      </c>
      <c r="F255" s="126">
        <v>162.5</v>
      </c>
      <c r="G255" s="126">
        <v>0</v>
      </c>
      <c r="H255" s="126">
        <v>0</v>
      </c>
      <c r="I255" s="125">
        <v>0</v>
      </c>
      <c r="J255" s="125"/>
      <c r="K255" s="138" t="s">
        <v>30</v>
      </c>
    </row>
    <row r="256" spans="1:11" x14ac:dyDescent="0.25">
      <c r="A256" s="137" t="s">
        <v>536</v>
      </c>
      <c r="B256" s="125">
        <v>27</v>
      </c>
      <c r="C256" s="125" t="s">
        <v>245</v>
      </c>
      <c r="D256" s="125">
        <v>140</v>
      </c>
      <c r="E256" s="126">
        <v>0</v>
      </c>
      <c r="F256" s="126">
        <v>0</v>
      </c>
      <c r="G256" s="126">
        <v>0</v>
      </c>
      <c r="H256" s="126">
        <v>0</v>
      </c>
      <c r="I256" s="125">
        <v>0</v>
      </c>
      <c r="J256" s="125"/>
      <c r="K256" s="138" t="s">
        <v>30</v>
      </c>
    </row>
    <row r="257" spans="1:11" x14ac:dyDescent="0.25">
      <c r="A257" s="137" t="s">
        <v>537</v>
      </c>
      <c r="B257" s="125">
        <v>47</v>
      </c>
      <c r="C257" s="125" t="s">
        <v>329</v>
      </c>
      <c r="D257" s="125">
        <v>140</v>
      </c>
      <c r="E257" s="126">
        <v>330</v>
      </c>
      <c r="F257" s="126">
        <v>170</v>
      </c>
      <c r="G257" s="126">
        <v>305</v>
      </c>
      <c r="H257" s="126">
        <v>805</v>
      </c>
      <c r="I257" s="125">
        <v>736700.25800000003</v>
      </c>
      <c r="J257" s="125">
        <v>1</v>
      </c>
      <c r="K257" s="138" t="s">
        <v>45</v>
      </c>
    </row>
    <row r="258" spans="1:11" ht="15.75" thickBot="1" x14ac:dyDescent="0.3">
      <c r="A258" s="139" t="s">
        <v>539</v>
      </c>
      <c r="B258" s="140">
        <v>50</v>
      </c>
      <c r="C258" s="140" t="s">
        <v>295</v>
      </c>
      <c r="D258" s="140">
        <v>140</v>
      </c>
      <c r="E258" s="141">
        <v>327.5</v>
      </c>
      <c r="F258" s="141">
        <v>220</v>
      </c>
      <c r="G258" s="141">
        <v>280</v>
      </c>
      <c r="H258" s="141">
        <v>827.5</v>
      </c>
      <c r="I258" s="140">
        <v>796683.9</v>
      </c>
      <c r="J258" s="140">
        <v>1</v>
      </c>
      <c r="K258" s="142" t="s">
        <v>30</v>
      </c>
    </row>
    <row r="259" spans="1:11" x14ac:dyDescent="0.25">
      <c r="A259" s="143" t="s">
        <v>541</v>
      </c>
      <c r="B259" s="129">
        <v>31</v>
      </c>
      <c r="C259" s="129" t="s">
        <v>245</v>
      </c>
      <c r="D259" s="129" t="s">
        <v>209</v>
      </c>
      <c r="E259" s="130">
        <v>327.5</v>
      </c>
      <c r="F259" s="130">
        <v>162.5</v>
      </c>
      <c r="G259" s="130">
        <v>282.5</v>
      </c>
      <c r="H259" s="130">
        <v>772.5</v>
      </c>
      <c r="I259" s="129">
        <v>646.58249999999998</v>
      </c>
      <c r="J259" s="129">
        <v>1</v>
      </c>
      <c r="K259" s="144" t="s">
        <v>30</v>
      </c>
    </row>
    <row r="260" spans="1:11" x14ac:dyDescent="0.25">
      <c r="A260" s="137" t="s">
        <v>543</v>
      </c>
      <c r="B260" s="125">
        <v>27</v>
      </c>
      <c r="C260" s="125" t="s">
        <v>245</v>
      </c>
      <c r="D260" s="125" t="s">
        <v>209</v>
      </c>
      <c r="E260" s="126">
        <v>300</v>
      </c>
      <c r="F260" s="126">
        <v>162.5</v>
      </c>
      <c r="G260" s="126">
        <v>265</v>
      </c>
      <c r="H260" s="126">
        <v>727.5</v>
      </c>
      <c r="I260" s="125">
        <v>608.91750000000002</v>
      </c>
      <c r="J260" s="125">
        <v>2</v>
      </c>
      <c r="K260" s="138" t="s">
        <v>52</v>
      </c>
    </row>
    <row r="261" spans="1:11" x14ac:dyDescent="0.25">
      <c r="A261" s="137" t="s">
        <v>545</v>
      </c>
      <c r="B261" s="125">
        <v>35</v>
      </c>
      <c r="C261" s="125" t="s">
        <v>245</v>
      </c>
      <c r="D261" s="125" t="s">
        <v>209</v>
      </c>
      <c r="E261" s="126">
        <v>230</v>
      </c>
      <c r="F261" s="126">
        <v>182.5</v>
      </c>
      <c r="G261" s="126">
        <v>230</v>
      </c>
      <c r="H261" s="126">
        <v>642.5</v>
      </c>
      <c r="I261" s="125">
        <v>533.27499999999998</v>
      </c>
      <c r="J261" s="125">
        <v>3</v>
      </c>
      <c r="K261" s="138" t="s">
        <v>52</v>
      </c>
    </row>
    <row r="262" spans="1:11" ht="15.75" thickBot="1" x14ac:dyDescent="0.3">
      <c r="A262" s="139" t="s">
        <v>547</v>
      </c>
      <c r="B262" s="140">
        <v>42</v>
      </c>
      <c r="C262" s="140" t="s">
        <v>257</v>
      </c>
      <c r="D262" s="140" t="s">
        <v>209</v>
      </c>
      <c r="E262" s="141">
        <v>315</v>
      </c>
      <c r="F262" s="141">
        <v>210</v>
      </c>
      <c r="G262" s="141">
        <v>340</v>
      </c>
      <c r="H262" s="141">
        <v>865</v>
      </c>
      <c r="I262" s="140">
        <v>725250.6</v>
      </c>
      <c r="J262" s="140">
        <v>1</v>
      </c>
      <c r="K262" s="142" t="s">
        <v>549</v>
      </c>
    </row>
  </sheetData>
  <mergeCells count="1">
    <mergeCell ref="B1:M1"/>
  </mergeCells>
  <conditionalFormatting sqref="I2:K2">
    <cfRule type="cellIs" dxfId="10" priority="14" stopIfTrue="1" operator="equal">
      <formula>$B$4</formula>
    </cfRule>
  </conditionalFormatting>
  <conditionalFormatting sqref="E2:H55 E57:H61 E72:H72">
    <cfRule type="cellIs" dxfId="9" priority="15" stopIfTrue="1" operator="lessThan">
      <formula>0</formula>
    </cfRule>
  </conditionalFormatting>
  <conditionalFormatting sqref="I97:K97">
    <cfRule type="cellIs" dxfId="8" priority="1" stopIfTrue="1" operator="equal">
      <formula>#REF!</formula>
    </cfRule>
  </conditionalFormatting>
  <conditionalFormatting sqref="E97:H153">
    <cfRule type="cellIs" dxfId="7" priority="2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97:I97 A2:I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3" zoomScale="85" zoomScaleNormal="85" workbookViewId="0">
      <selection activeCell="I51" sqref="I51"/>
    </sheetView>
  </sheetViews>
  <sheetFormatPr defaultRowHeight="15" x14ac:dyDescent="0.25"/>
  <cols>
    <col min="1" max="1" width="23.140625" bestFit="1" customWidth="1"/>
    <col min="14" max="14" width="11.85546875" bestFit="1" customWidth="1"/>
  </cols>
  <sheetData>
    <row r="1" spans="1:15" ht="23.25" thickBot="1" x14ac:dyDescent="0.3">
      <c r="A1" s="13" t="s">
        <v>0</v>
      </c>
      <c r="B1" s="14" t="s">
        <v>1</v>
      </c>
      <c r="C1" s="14" t="s">
        <v>2</v>
      </c>
      <c r="D1" s="14" t="s">
        <v>239</v>
      </c>
      <c r="E1" s="14" t="str">
        <f>[1]Lifting!E8</f>
        <v>Div</v>
      </c>
      <c r="F1" s="15" t="s">
        <v>240</v>
      </c>
      <c r="G1" s="16" t="s">
        <v>7</v>
      </c>
      <c r="H1" s="17" t="s">
        <v>12</v>
      </c>
      <c r="I1" s="18" t="s">
        <v>17</v>
      </c>
      <c r="J1" s="19" t="s">
        <v>235</v>
      </c>
      <c r="K1" s="20" t="s">
        <v>18</v>
      </c>
      <c r="L1" s="20" t="s">
        <v>19</v>
      </c>
      <c r="M1" s="20" t="s">
        <v>20</v>
      </c>
      <c r="N1" s="20" t="s">
        <v>22</v>
      </c>
    </row>
    <row r="2" spans="1:15" ht="15.75" thickBot="1" x14ac:dyDescent="0.3">
      <c r="A2" s="148"/>
      <c r="B2" s="149"/>
      <c r="C2" s="149"/>
      <c r="D2" s="149"/>
      <c r="E2" s="149"/>
      <c r="F2" s="150"/>
      <c r="G2" s="16"/>
      <c r="H2" s="17"/>
      <c r="I2" s="18"/>
      <c r="J2" s="151"/>
      <c r="K2" s="152"/>
      <c r="L2" s="152"/>
      <c r="M2" s="152"/>
      <c r="N2" s="153"/>
      <c r="O2" s="154" t="s">
        <v>551</v>
      </c>
    </row>
    <row r="3" spans="1:15" x14ac:dyDescent="0.25">
      <c r="A3" s="36" t="s">
        <v>186</v>
      </c>
      <c r="B3" s="37">
        <v>19</v>
      </c>
      <c r="C3" s="37" t="s">
        <v>187</v>
      </c>
      <c r="D3" s="37">
        <v>80.5</v>
      </c>
      <c r="E3" s="37">
        <v>82.5</v>
      </c>
      <c r="F3" s="146">
        <v>0.79864999999999997</v>
      </c>
      <c r="G3" s="37">
        <v>182.5</v>
      </c>
      <c r="H3" s="37">
        <v>92.5</v>
      </c>
      <c r="I3" s="37">
        <v>150</v>
      </c>
      <c r="J3" s="147">
        <v>425</v>
      </c>
      <c r="K3" s="38">
        <v>339.42624999999998</v>
      </c>
      <c r="L3" s="38">
        <v>353.00329999999997</v>
      </c>
      <c r="M3" s="39" t="s">
        <v>188</v>
      </c>
      <c r="N3" s="40" t="s">
        <v>30</v>
      </c>
      <c r="O3" s="220" t="s">
        <v>236</v>
      </c>
    </row>
    <row r="4" spans="1:15" x14ac:dyDescent="0.25">
      <c r="A4" s="30" t="s">
        <v>27</v>
      </c>
      <c r="B4" s="2">
        <v>17</v>
      </c>
      <c r="C4" s="2" t="s">
        <v>28</v>
      </c>
      <c r="D4" s="2">
        <v>67</v>
      </c>
      <c r="E4" s="2">
        <v>67.5</v>
      </c>
      <c r="F4" s="21">
        <v>0.90490000000000004</v>
      </c>
      <c r="G4" s="2">
        <v>115</v>
      </c>
      <c r="H4" s="2">
        <v>82.5</v>
      </c>
      <c r="I4" s="2">
        <v>155</v>
      </c>
      <c r="J4" s="22">
        <v>352.5</v>
      </c>
      <c r="K4" s="23">
        <v>318.97725000000003</v>
      </c>
      <c r="L4" s="23">
        <v>344.49543000000006</v>
      </c>
      <c r="M4" s="24" t="s">
        <v>29</v>
      </c>
      <c r="N4" s="31" t="s">
        <v>30</v>
      </c>
      <c r="O4" s="221" t="s">
        <v>237</v>
      </c>
    </row>
    <row r="5" spans="1:15" ht="15.75" thickBot="1" x14ac:dyDescent="0.3">
      <c r="A5" s="30" t="s">
        <v>86</v>
      </c>
      <c r="B5" s="2">
        <v>15</v>
      </c>
      <c r="C5" s="2" t="s">
        <v>87</v>
      </c>
      <c r="D5" s="2">
        <v>53.6</v>
      </c>
      <c r="E5" s="2">
        <v>56</v>
      </c>
      <c r="F5" s="21">
        <v>1.0811999999999999</v>
      </c>
      <c r="G5" s="2">
        <v>80</v>
      </c>
      <c r="H5" s="2">
        <v>55.5</v>
      </c>
      <c r="I5" s="2">
        <v>80.5</v>
      </c>
      <c r="J5" s="22">
        <v>216</v>
      </c>
      <c r="K5" s="23">
        <v>233.53919999999999</v>
      </c>
      <c r="L5" s="23">
        <v>275.576256</v>
      </c>
      <c r="M5" s="24" t="s">
        <v>88</v>
      </c>
      <c r="N5" s="31" t="s">
        <v>89</v>
      </c>
      <c r="O5" s="222" t="s">
        <v>238</v>
      </c>
    </row>
    <row r="6" spans="1:15" x14ac:dyDescent="0.25">
      <c r="A6" s="30"/>
      <c r="B6" s="2"/>
      <c r="C6" s="2"/>
      <c r="D6" s="2"/>
      <c r="E6" s="2"/>
      <c r="F6" s="21"/>
      <c r="G6" s="2"/>
      <c r="H6" s="2"/>
      <c r="I6" s="2"/>
      <c r="J6" s="22"/>
      <c r="K6" s="23"/>
      <c r="L6" s="23"/>
      <c r="M6" s="24"/>
      <c r="N6" s="31"/>
    </row>
    <row r="7" spans="1:15" ht="15.75" thickBot="1" x14ac:dyDescent="0.3">
      <c r="A7" s="41"/>
      <c r="B7" s="3"/>
      <c r="C7" s="3"/>
      <c r="D7" s="3"/>
      <c r="E7" s="3"/>
      <c r="F7" s="25"/>
      <c r="G7" s="3"/>
      <c r="H7" s="3"/>
      <c r="I7" s="3"/>
      <c r="J7" s="26"/>
      <c r="K7" s="27"/>
      <c r="L7" s="27"/>
      <c r="M7" s="28"/>
      <c r="N7" s="42"/>
      <c r="O7" s="154" t="s">
        <v>552</v>
      </c>
    </row>
    <row r="8" spans="1:15" x14ac:dyDescent="0.25">
      <c r="A8" s="30" t="s">
        <v>101</v>
      </c>
      <c r="B8" s="2">
        <v>21</v>
      </c>
      <c r="C8" s="2" t="s">
        <v>32</v>
      </c>
      <c r="D8" s="2">
        <v>56</v>
      </c>
      <c r="E8" s="2">
        <v>56</v>
      </c>
      <c r="F8" s="21">
        <v>1.0439000000000001</v>
      </c>
      <c r="G8" s="2">
        <v>140</v>
      </c>
      <c r="H8" s="2">
        <v>90</v>
      </c>
      <c r="I8" s="2">
        <v>170.5</v>
      </c>
      <c r="J8" s="22">
        <v>400.5</v>
      </c>
      <c r="K8" s="23">
        <v>418.08195000000001</v>
      </c>
      <c r="L8" s="23">
        <v>426.44358900000003</v>
      </c>
      <c r="M8" s="24" t="s">
        <v>102</v>
      </c>
      <c r="N8" s="31" t="s">
        <v>45</v>
      </c>
      <c r="O8" s="220" t="s">
        <v>236</v>
      </c>
    </row>
    <row r="9" spans="1:15" x14ac:dyDescent="0.25">
      <c r="A9" s="41" t="s">
        <v>162</v>
      </c>
      <c r="B9" s="3">
        <v>21</v>
      </c>
      <c r="C9" s="3" t="s">
        <v>32</v>
      </c>
      <c r="D9" s="3">
        <v>79.599999999999994</v>
      </c>
      <c r="E9" s="3">
        <v>82.5</v>
      </c>
      <c r="F9" s="25">
        <v>0.80435000000000001</v>
      </c>
      <c r="G9" s="3">
        <v>175</v>
      </c>
      <c r="H9" s="3">
        <v>105</v>
      </c>
      <c r="I9" s="3">
        <v>207.5</v>
      </c>
      <c r="J9" s="26">
        <v>487.5</v>
      </c>
      <c r="K9" s="27">
        <v>392.12062500000002</v>
      </c>
      <c r="L9" s="27">
        <v>399.96303750000004</v>
      </c>
      <c r="M9" s="28" t="s">
        <v>163</v>
      </c>
      <c r="N9" s="42" t="s">
        <v>94</v>
      </c>
      <c r="O9" s="221" t="s">
        <v>237</v>
      </c>
    </row>
    <row r="10" spans="1:15" ht="15.75" thickBot="1" x14ac:dyDescent="0.3">
      <c r="A10" s="41" t="s">
        <v>184</v>
      </c>
      <c r="B10" s="3">
        <v>22</v>
      </c>
      <c r="C10" s="3" t="s">
        <v>32</v>
      </c>
      <c r="D10" s="3">
        <v>81.7</v>
      </c>
      <c r="E10" s="3">
        <v>82.5</v>
      </c>
      <c r="F10" s="25">
        <v>0.7913</v>
      </c>
      <c r="G10" s="3">
        <v>170</v>
      </c>
      <c r="H10" s="3">
        <v>95</v>
      </c>
      <c r="I10" s="3">
        <v>210</v>
      </c>
      <c r="J10" s="26">
        <v>475</v>
      </c>
      <c r="K10" s="27">
        <v>375.86750000000001</v>
      </c>
      <c r="L10" s="27">
        <v>379.62617499999999</v>
      </c>
      <c r="M10" s="28" t="s">
        <v>185</v>
      </c>
      <c r="N10" s="42" t="s">
        <v>30</v>
      </c>
      <c r="O10" s="222" t="s">
        <v>238</v>
      </c>
    </row>
    <row r="11" spans="1:15" x14ac:dyDescent="0.25">
      <c r="A11" s="41"/>
      <c r="B11" s="3"/>
      <c r="C11" s="3"/>
      <c r="D11" s="3"/>
      <c r="E11" s="3"/>
      <c r="F11" s="25"/>
      <c r="G11" s="3"/>
      <c r="H11" s="3"/>
      <c r="I11" s="3"/>
      <c r="J11" s="26"/>
      <c r="K11" s="27"/>
      <c r="L11" s="27"/>
      <c r="M11" s="28"/>
      <c r="N11" s="42"/>
      <c r="O11" s="154"/>
    </row>
    <row r="12" spans="1:15" ht="15.75" thickBot="1" x14ac:dyDescent="0.3">
      <c r="A12" s="30"/>
      <c r="B12" s="2"/>
      <c r="C12" s="2"/>
      <c r="D12" s="2"/>
      <c r="E12" s="2"/>
      <c r="F12" s="21"/>
      <c r="G12" s="2"/>
      <c r="H12" s="2"/>
      <c r="I12" s="2"/>
      <c r="J12" s="22"/>
      <c r="K12" s="23"/>
      <c r="L12" s="23"/>
      <c r="M12" s="24"/>
      <c r="N12" s="31"/>
      <c r="O12" s="154" t="s">
        <v>553</v>
      </c>
    </row>
    <row r="13" spans="1:15" x14ac:dyDescent="0.25">
      <c r="A13" s="30" t="s">
        <v>105</v>
      </c>
      <c r="B13" s="2">
        <v>33</v>
      </c>
      <c r="C13" s="2" t="s">
        <v>35</v>
      </c>
      <c r="D13" s="2">
        <v>54.9</v>
      </c>
      <c r="E13" s="2">
        <v>56</v>
      </c>
      <c r="F13" s="21">
        <v>1.0606</v>
      </c>
      <c r="G13" s="2">
        <v>125</v>
      </c>
      <c r="H13" s="2">
        <v>113</v>
      </c>
      <c r="I13" s="2">
        <v>175</v>
      </c>
      <c r="J13" s="22">
        <v>413</v>
      </c>
      <c r="K13" s="23">
        <v>438.02780000000001</v>
      </c>
      <c r="L13" s="23">
        <v>0</v>
      </c>
      <c r="M13" s="24" t="s">
        <v>106</v>
      </c>
      <c r="N13" s="31" t="s">
        <v>30</v>
      </c>
      <c r="O13" s="220" t="s">
        <v>236</v>
      </c>
    </row>
    <row r="14" spans="1:15" x14ac:dyDescent="0.25">
      <c r="A14" s="41" t="s">
        <v>182</v>
      </c>
      <c r="B14" s="3">
        <v>53</v>
      </c>
      <c r="C14" s="3" t="s">
        <v>35</v>
      </c>
      <c r="D14" s="3">
        <v>78.8</v>
      </c>
      <c r="E14" s="3">
        <v>82.5</v>
      </c>
      <c r="F14" s="25">
        <v>0.80954999999999999</v>
      </c>
      <c r="G14" s="3">
        <v>220</v>
      </c>
      <c r="H14" s="3">
        <v>107.5</v>
      </c>
      <c r="I14" s="3">
        <v>210</v>
      </c>
      <c r="J14" s="26">
        <v>537.5</v>
      </c>
      <c r="K14" s="27">
        <v>435.13312500000001</v>
      </c>
      <c r="L14" s="27">
        <v>515.19762000000003</v>
      </c>
      <c r="M14" s="28" t="s">
        <v>183</v>
      </c>
      <c r="N14" s="42" t="s">
        <v>30</v>
      </c>
      <c r="O14" s="221" t="s">
        <v>237</v>
      </c>
    </row>
    <row r="15" spans="1:15" ht="15.75" thickBot="1" x14ac:dyDescent="0.3">
      <c r="A15" s="30" t="s">
        <v>50</v>
      </c>
      <c r="B15" s="2">
        <v>28</v>
      </c>
      <c r="C15" s="2" t="s">
        <v>35</v>
      </c>
      <c r="D15" s="2">
        <v>67.5</v>
      </c>
      <c r="E15" s="2">
        <v>67.5</v>
      </c>
      <c r="F15" s="21">
        <v>0.89995000000000003</v>
      </c>
      <c r="G15" s="2">
        <v>182.5</v>
      </c>
      <c r="H15" s="2">
        <v>102.5</v>
      </c>
      <c r="I15" s="2">
        <v>190</v>
      </c>
      <c r="J15" s="22">
        <v>475</v>
      </c>
      <c r="K15" s="23">
        <v>427.47624999999999</v>
      </c>
      <c r="L15" s="23">
        <v>0</v>
      </c>
      <c r="M15" s="24" t="s">
        <v>51</v>
      </c>
      <c r="N15" s="31" t="s">
        <v>52</v>
      </c>
      <c r="O15" s="222" t="s">
        <v>238</v>
      </c>
    </row>
    <row r="16" spans="1:15" x14ac:dyDescent="0.25">
      <c r="A16" s="30"/>
      <c r="B16" s="2"/>
      <c r="C16" s="2"/>
      <c r="D16" s="2"/>
      <c r="E16" s="2"/>
      <c r="F16" s="21"/>
      <c r="G16" s="2"/>
      <c r="H16" s="2"/>
      <c r="I16" s="2"/>
      <c r="J16" s="22"/>
      <c r="K16" s="23"/>
      <c r="L16" s="23"/>
      <c r="M16" s="24"/>
      <c r="N16" s="31"/>
      <c r="O16" s="154"/>
    </row>
    <row r="17" spans="1:15" ht="15.75" thickBot="1" x14ac:dyDescent="0.3">
      <c r="A17" s="41"/>
      <c r="B17" s="3"/>
      <c r="C17" s="3"/>
      <c r="D17" s="3"/>
      <c r="E17" s="3"/>
      <c r="F17" s="25"/>
      <c r="G17" s="3"/>
      <c r="H17" s="3"/>
      <c r="I17" s="3"/>
      <c r="J17" s="26"/>
      <c r="K17" s="27"/>
      <c r="L17" s="27"/>
      <c r="M17" s="28"/>
      <c r="N17" s="42"/>
      <c r="O17" s="154" t="s">
        <v>554</v>
      </c>
    </row>
    <row r="18" spans="1:15" x14ac:dyDescent="0.25">
      <c r="A18" s="30" t="s">
        <v>158</v>
      </c>
      <c r="B18" s="2">
        <v>53</v>
      </c>
      <c r="C18" s="2" t="s">
        <v>74</v>
      </c>
      <c r="D18" s="2">
        <v>68</v>
      </c>
      <c r="E18" s="2">
        <v>75</v>
      </c>
      <c r="F18" s="21">
        <v>0.89449999999999996</v>
      </c>
      <c r="G18" s="2">
        <v>185</v>
      </c>
      <c r="H18" s="2">
        <v>135</v>
      </c>
      <c r="I18" s="2">
        <v>180</v>
      </c>
      <c r="J18" s="22">
        <v>500</v>
      </c>
      <c r="K18" s="23">
        <v>447.25</v>
      </c>
      <c r="L18" s="23">
        <v>529.54399999999998</v>
      </c>
      <c r="M18" s="24" t="s">
        <v>159</v>
      </c>
      <c r="N18" s="31" t="s">
        <v>85</v>
      </c>
      <c r="O18" s="220" t="s">
        <v>236</v>
      </c>
    </row>
    <row r="19" spans="1:15" x14ac:dyDescent="0.25">
      <c r="A19" s="30" t="s">
        <v>73</v>
      </c>
      <c r="B19" s="2">
        <v>51</v>
      </c>
      <c r="C19" s="2" t="s">
        <v>74</v>
      </c>
      <c r="D19" s="2">
        <v>47.5</v>
      </c>
      <c r="E19" s="2">
        <v>48</v>
      </c>
      <c r="F19" s="21">
        <v>1.1883999999999999</v>
      </c>
      <c r="G19" s="2">
        <v>107.5</v>
      </c>
      <c r="H19" s="2">
        <v>57.5</v>
      </c>
      <c r="I19" s="2">
        <v>135</v>
      </c>
      <c r="J19" s="22">
        <v>300</v>
      </c>
      <c r="K19" s="23">
        <v>356.52</v>
      </c>
      <c r="L19" s="23">
        <v>408.92843999999997</v>
      </c>
      <c r="M19" s="24" t="s">
        <v>75</v>
      </c>
      <c r="N19" s="31" t="s">
        <v>76</v>
      </c>
      <c r="O19" s="221" t="s">
        <v>237</v>
      </c>
    </row>
    <row r="20" spans="1:15" ht="15.75" thickBot="1" x14ac:dyDescent="0.3">
      <c r="A20" s="30" t="s">
        <v>126</v>
      </c>
      <c r="B20" s="2">
        <v>41</v>
      </c>
      <c r="C20" s="2" t="s">
        <v>43</v>
      </c>
      <c r="D20" s="2">
        <v>58.8</v>
      </c>
      <c r="E20" s="2">
        <v>60</v>
      </c>
      <c r="F20" s="21">
        <v>1.0037</v>
      </c>
      <c r="G20" s="2">
        <v>147.5</v>
      </c>
      <c r="H20" s="2">
        <v>95</v>
      </c>
      <c r="I20" s="2">
        <v>155</v>
      </c>
      <c r="J20" s="22">
        <v>397.5</v>
      </c>
      <c r="K20" s="23">
        <v>398.97075000000001</v>
      </c>
      <c r="L20" s="23">
        <v>402.96045750000002</v>
      </c>
      <c r="M20" s="24" t="s">
        <v>127</v>
      </c>
      <c r="N20" s="31" t="s">
        <v>85</v>
      </c>
      <c r="O20" s="222" t="s">
        <v>238</v>
      </c>
    </row>
    <row r="21" spans="1:15" s="50" customFormat="1" x14ac:dyDescent="0.25"/>
    <row r="23" spans="1:15" ht="21" customHeight="1" thickBot="1" x14ac:dyDescent="0.3">
      <c r="A23" s="204"/>
      <c r="B23" s="18"/>
      <c r="C23" s="18"/>
      <c r="D23" s="18"/>
      <c r="E23" s="18"/>
      <c r="F23" s="205"/>
      <c r="G23" s="18"/>
      <c r="H23" s="18"/>
      <c r="I23" s="18"/>
      <c r="J23" s="206"/>
      <c r="K23" s="207"/>
      <c r="L23" s="207"/>
      <c r="M23" s="207"/>
      <c r="N23" s="207"/>
      <c r="O23" s="214" t="s">
        <v>551</v>
      </c>
    </row>
    <row r="24" spans="1:15" x14ac:dyDescent="0.25">
      <c r="A24" s="5" t="s">
        <v>247</v>
      </c>
      <c r="B24" s="6">
        <v>19</v>
      </c>
      <c r="C24" s="6" t="s">
        <v>248</v>
      </c>
      <c r="D24" s="6">
        <v>66.3</v>
      </c>
      <c r="E24" s="6">
        <v>67.5</v>
      </c>
      <c r="F24" s="4">
        <v>1.2617999999999998</v>
      </c>
      <c r="G24" s="6">
        <v>227.5</v>
      </c>
      <c r="H24" s="6">
        <v>142.5</v>
      </c>
      <c r="I24" s="6">
        <v>212.5</v>
      </c>
      <c r="J24" s="7">
        <v>582.5</v>
      </c>
      <c r="K24" s="8">
        <v>734.99849999999992</v>
      </c>
      <c r="L24" s="8">
        <v>764.39843999999994</v>
      </c>
      <c r="M24" s="9" t="s">
        <v>579</v>
      </c>
      <c r="N24" s="8" t="s">
        <v>30</v>
      </c>
      <c r="O24" s="215" t="s">
        <v>236</v>
      </c>
    </row>
    <row r="25" spans="1:15" x14ac:dyDescent="0.25">
      <c r="A25" s="30" t="s">
        <v>433</v>
      </c>
      <c r="B25" s="2">
        <v>16</v>
      </c>
      <c r="C25" s="2" t="s">
        <v>262</v>
      </c>
      <c r="D25" s="2">
        <v>107.6</v>
      </c>
      <c r="E25" s="2">
        <v>110</v>
      </c>
      <c r="F25" s="21">
        <v>0.89060000000000006</v>
      </c>
      <c r="G25" s="2">
        <v>255</v>
      </c>
      <c r="H25" s="2">
        <v>185</v>
      </c>
      <c r="I25" s="2">
        <v>260</v>
      </c>
      <c r="J25" s="22">
        <v>700</v>
      </c>
      <c r="K25" s="23">
        <v>623.42000000000007</v>
      </c>
      <c r="L25" s="23">
        <v>704.46460000000002</v>
      </c>
      <c r="M25" s="24" t="s">
        <v>434</v>
      </c>
      <c r="N25" s="23" t="s">
        <v>260</v>
      </c>
      <c r="O25" s="216" t="s">
        <v>237</v>
      </c>
    </row>
    <row r="26" spans="1:15" ht="15.75" thickBot="1" x14ac:dyDescent="0.3">
      <c r="A26" s="32" t="s">
        <v>521</v>
      </c>
      <c r="B26" s="11">
        <v>14</v>
      </c>
      <c r="C26" s="11" t="s">
        <v>242</v>
      </c>
      <c r="D26" s="11">
        <v>134</v>
      </c>
      <c r="E26" s="11">
        <v>140</v>
      </c>
      <c r="F26" s="155">
        <v>0.84699999999999998</v>
      </c>
      <c r="G26" s="11">
        <v>232.5</v>
      </c>
      <c r="H26" s="11">
        <v>130</v>
      </c>
      <c r="I26" s="11">
        <v>237.5</v>
      </c>
      <c r="J26" s="156">
        <v>600</v>
      </c>
      <c r="K26" s="33">
        <v>508.2</v>
      </c>
      <c r="L26" s="33">
        <v>625.08600000000001</v>
      </c>
      <c r="M26" s="34" t="s">
        <v>522</v>
      </c>
      <c r="N26" s="33" t="s">
        <v>52</v>
      </c>
      <c r="O26" s="217" t="s">
        <v>238</v>
      </c>
    </row>
    <row r="27" spans="1:15" x14ac:dyDescent="0.25">
      <c r="A27" s="208"/>
      <c r="B27" s="209"/>
      <c r="C27" s="209"/>
      <c r="D27" s="209"/>
      <c r="E27" s="209"/>
      <c r="F27" s="210"/>
      <c r="G27" s="209"/>
      <c r="H27" s="209"/>
      <c r="I27" s="209"/>
      <c r="J27" s="211"/>
      <c r="K27" s="212"/>
      <c r="L27" s="212"/>
      <c r="M27" s="213"/>
      <c r="N27" s="212"/>
      <c r="O27" s="218"/>
    </row>
    <row r="28" spans="1:15" ht="15.75" thickBot="1" x14ac:dyDescent="0.3">
      <c r="A28" s="204"/>
      <c r="B28" s="18"/>
      <c r="C28" s="18"/>
      <c r="D28" s="18"/>
      <c r="E28" s="18"/>
      <c r="F28" s="205"/>
      <c r="G28" s="18"/>
      <c r="H28" s="18"/>
      <c r="I28" s="18"/>
      <c r="J28" s="206"/>
      <c r="K28" s="207"/>
      <c r="L28" s="207"/>
      <c r="M28" s="207"/>
      <c r="N28" s="207"/>
      <c r="O28" s="214" t="s">
        <v>591</v>
      </c>
    </row>
    <row r="29" spans="1:15" x14ac:dyDescent="0.25">
      <c r="A29" s="5" t="s">
        <v>267</v>
      </c>
      <c r="B29" s="6">
        <v>22</v>
      </c>
      <c r="C29" s="6" t="s">
        <v>250</v>
      </c>
      <c r="D29" s="6">
        <v>72.599999999999994</v>
      </c>
      <c r="E29" s="6">
        <v>75</v>
      </c>
      <c r="F29" s="4">
        <v>1.1534</v>
      </c>
      <c r="G29" s="6">
        <v>250</v>
      </c>
      <c r="H29" s="6">
        <v>162.5</v>
      </c>
      <c r="I29" s="6">
        <v>255</v>
      </c>
      <c r="J29" s="7">
        <v>667.5</v>
      </c>
      <c r="K29" s="8">
        <v>769.89449999999999</v>
      </c>
      <c r="L29" s="8">
        <v>777.59344499999997</v>
      </c>
      <c r="M29" s="9" t="s">
        <v>268</v>
      </c>
      <c r="N29" s="8" t="s">
        <v>36</v>
      </c>
      <c r="O29" s="215" t="s">
        <v>236</v>
      </c>
    </row>
    <row r="30" spans="1:15" x14ac:dyDescent="0.25">
      <c r="A30" s="30" t="s">
        <v>269</v>
      </c>
      <c r="B30" s="2">
        <v>20</v>
      </c>
      <c r="C30" s="2" t="s">
        <v>250</v>
      </c>
      <c r="D30" s="2">
        <v>74.900000000000006</v>
      </c>
      <c r="E30" s="2">
        <v>75</v>
      </c>
      <c r="F30" s="21">
        <v>1.1182000000000001</v>
      </c>
      <c r="G30" s="2">
        <v>240</v>
      </c>
      <c r="H30" s="2">
        <v>145</v>
      </c>
      <c r="I30" s="2">
        <v>270</v>
      </c>
      <c r="J30" s="22">
        <v>655</v>
      </c>
      <c r="K30" s="23">
        <v>732.42100000000005</v>
      </c>
      <c r="L30" s="23">
        <v>754.39363000000003</v>
      </c>
      <c r="M30" s="24" t="s">
        <v>270</v>
      </c>
      <c r="N30" s="23" t="s">
        <v>45</v>
      </c>
      <c r="O30" s="216" t="s">
        <v>237</v>
      </c>
    </row>
    <row r="31" spans="1:15" ht="15.75" thickBot="1" x14ac:dyDescent="0.3">
      <c r="A31" s="32" t="s">
        <v>273</v>
      </c>
      <c r="B31" s="11">
        <v>20</v>
      </c>
      <c r="C31" s="11" t="s">
        <v>250</v>
      </c>
      <c r="D31" s="11">
        <v>72.7</v>
      </c>
      <c r="E31" s="11">
        <v>75</v>
      </c>
      <c r="F31" s="155">
        <v>1.1517999999999999</v>
      </c>
      <c r="G31" s="11">
        <v>242.5</v>
      </c>
      <c r="H31" s="11">
        <v>142.5</v>
      </c>
      <c r="I31" s="11">
        <v>242.5</v>
      </c>
      <c r="J31" s="156">
        <v>627.5</v>
      </c>
      <c r="K31" s="33">
        <v>722.75450000000001</v>
      </c>
      <c r="L31" s="33">
        <v>744.43713500000001</v>
      </c>
      <c r="M31" s="34" t="s">
        <v>274</v>
      </c>
      <c r="N31" s="33" t="s">
        <v>26</v>
      </c>
      <c r="O31" s="217" t="s">
        <v>238</v>
      </c>
    </row>
    <row r="32" spans="1:15" x14ac:dyDescent="0.25">
      <c r="A32" s="208"/>
      <c r="B32" s="209"/>
      <c r="C32" s="209"/>
      <c r="D32" s="209"/>
      <c r="E32" s="209"/>
      <c r="F32" s="210"/>
      <c r="G32" s="209"/>
      <c r="H32" s="209"/>
      <c r="I32" s="209"/>
      <c r="J32" s="211"/>
      <c r="K32" s="212"/>
      <c r="L32" s="212"/>
      <c r="M32" s="213"/>
      <c r="N32" s="212"/>
      <c r="O32" s="218"/>
    </row>
    <row r="33" spans="1:15" ht="15.75" thickBot="1" x14ac:dyDescent="0.3">
      <c r="A33" s="208"/>
      <c r="B33" s="209"/>
      <c r="C33" s="209"/>
      <c r="D33" s="209"/>
      <c r="E33" s="209"/>
      <c r="F33" s="210"/>
      <c r="G33" s="209"/>
      <c r="H33" s="209"/>
      <c r="I33" s="209"/>
      <c r="J33" s="211"/>
      <c r="K33" s="212"/>
      <c r="L33" s="212"/>
      <c r="M33" s="213"/>
      <c r="N33" s="212"/>
      <c r="O33" s="219" t="s">
        <v>553</v>
      </c>
    </row>
    <row r="34" spans="1:15" x14ac:dyDescent="0.25">
      <c r="A34" s="5" t="s">
        <v>447</v>
      </c>
      <c r="B34" s="6">
        <v>27</v>
      </c>
      <c r="C34" s="6" t="s">
        <v>245</v>
      </c>
      <c r="D34" s="6">
        <v>109.1</v>
      </c>
      <c r="E34" s="6">
        <v>110</v>
      </c>
      <c r="F34" s="4">
        <v>0.88700000000000001</v>
      </c>
      <c r="G34" s="6">
        <v>350</v>
      </c>
      <c r="H34" s="6">
        <v>240</v>
      </c>
      <c r="I34" s="6">
        <v>350</v>
      </c>
      <c r="J34" s="7">
        <v>940</v>
      </c>
      <c r="K34" s="8">
        <v>833.78</v>
      </c>
      <c r="L34" s="8">
        <v>0</v>
      </c>
      <c r="M34" s="9" t="s">
        <v>448</v>
      </c>
      <c r="N34" s="8" t="s">
        <v>36</v>
      </c>
      <c r="O34" s="215" t="s">
        <v>236</v>
      </c>
    </row>
    <row r="35" spans="1:15" x14ac:dyDescent="0.25">
      <c r="A35" s="30" t="s">
        <v>279</v>
      </c>
      <c r="B35" s="2">
        <v>28</v>
      </c>
      <c r="C35" s="2" t="s">
        <v>245</v>
      </c>
      <c r="D35" s="2">
        <v>74.599999999999994</v>
      </c>
      <c r="E35" s="2">
        <v>75</v>
      </c>
      <c r="F35" s="21">
        <v>1.1224000000000001</v>
      </c>
      <c r="G35" s="2">
        <v>292.5</v>
      </c>
      <c r="H35" s="2">
        <v>185</v>
      </c>
      <c r="I35" s="2">
        <v>250</v>
      </c>
      <c r="J35" s="22">
        <v>727.5</v>
      </c>
      <c r="K35" s="23">
        <v>816.54600000000005</v>
      </c>
      <c r="L35" s="23">
        <v>0</v>
      </c>
      <c r="M35" s="24" t="s">
        <v>280</v>
      </c>
      <c r="N35" s="23" t="s">
        <v>281</v>
      </c>
      <c r="O35" s="216" t="s">
        <v>237</v>
      </c>
    </row>
    <row r="36" spans="1:15" ht="15.75" thickBot="1" x14ac:dyDescent="0.3">
      <c r="A36" s="32" t="s">
        <v>449</v>
      </c>
      <c r="B36" s="11">
        <v>39</v>
      </c>
      <c r="C36" s="11" t="s">
        <v>245</v>
      </c>
      <c r="D36" s="11">
        <v>109</v>
      </c>
      <c r="E36" s="11">
        <v>110</v>
      </c>
      <c r="F36" s="155">
        <v>0.88700000000000001</v>
      </c>
      <c r="G36" s="11">
        <v>360</v>
      </c>
      <c r="H36" s="11">
        <v>182.5</v>
      </c>
      <c r="I36" s="11">
        <v>370.5</v>
      </c>
      <c r="J36" s="156">
        <v>913</v>
      </c>
      <c r="K36" s="33">
        <v>809.83100000000002</v>
      </c>
      <c r="L36" s="33">
        <v>0</v>
      </c>
      <c r="M36" s="34" t="s">
        <v>450</v>
      </c>
      <c r="N36" s="33" t="s">
        <v>36</v>
      </c>
      <c r="O36" s="217" t="s">
        <v>238</v>
      </c>
    </row>
    <row r="37" spans="1:15" x14ac:dyDescent="0.25">
      <c r="A37" s="208"/>
      <c r="B37" s="209"/>
      <c r="C37" s="209"/>
      <c r="D37" s="209"/>
      <c r="E37" s="209"/>
      <c r="F37" s="210"/>
      <c r="G37" s="209"/>
      <c r="H37" s="209"/>
      <c r="I37" s="209"/>
      <c r="J37" s="211"/>
      <c r="K37" s="212"/>
      <c r="L37" s="212"/>
      <c r="M37" s="213"/>
      <c r="N37" s="212"/>
      <c r="O37" s="218"/>
    </row>
    <row r="38" spans="1:15" ht="15.75" thickBot="1" x14ac:dyDescent="0.3">
      <c r="A38" s="208"/>
      <c r="B38" s="209"/>
      <c r="C38" s="209"/>
      <c r="D38" s="209"/>
      <c r="E38" s="209"/>
      <c r="F38" s="210"/>
      <c r="G38" s="209"/>
      <c r="H38" s="209"/>
      <c r="I38" s="209"/>
      <c r="J38" s="211"/>
      <c r="K38" s="212"/>
      <c r="L38" s="212"/>
      <c r="M38" s="213"/>
      <c r="N38" s="212"/>
      <c r="O38" s="219" t="s">
        <v>554</v>
      </c>
    </row>
    <row r="39" spans="1:15" x14ac:dyDescent="0.25">
      <c r="A39" s="5" t="s">
        <v>304</v>
      </c>
      <c r="B39" s="6">
        <v>65</v>
      </c>
      <c r="C39" s="6" t="s">
        <v>259</v>
      </c>
      <c r="D39" s="6">
        <v>73.7</v>
      </c>
      <c r="E39" s="6">
        <v>75</v>
      </c>
      <c r="F39" s="4">
        <v>1.1365999999999998</v>
      </c>
      <c r="G39" s="6">
        <v>195</v>
      </c>
      <c r="H39" s="6">
        <v>137.5</v>
      </c>
      <c r="I39" s="6">
        <v>210</v>
      </c>
      <c r="J39" s="7">
        <v>542.5</v>
      </c>
      <c r="K39" s="8">
        <v>616.60549999999989</v>
      </c>
      <c r="L39" s="8">
        <v>912.57613999999978</v>
      </c>
      <c r="M39" s="9" t="s">
        <v>305</v>
      </c>
      <c r="N39" s="8" t="s">
        <v>217</v>
      </c>
      <c r="O39" s="215" t="s">
        <v>236</v>
      </c>
    </row>
    <row r="40" spans="1:15" x14ac:dyDescent="0.25">
      <c r="A40" s="30" t="s">
        <v>330</v>
      </c>
      <c r="B40" s="2">
        <v>53</v>
      </c>
      <c r="C40" s="2" t="s">
        <v>295</v>
      </c>
      <c r="D40" s="2">
        <v>81.099999999999994</v>
      </c>
      <c r="E40" s="2">
        <v>82.5</v>
      </c>
      <c r="F40" s="21">
        <v>1.0427999999999999</v>
      </c>
      <c r="G40" s="2">
        <v>260</v>
      </c>
      <c r="H40" s="2">
        <v>140</v>
      </c>
      <c r="I40" s="2">
        <v>276</v>
      </c>
      <c r="J40" s="22">
        <v>676</v>
      </c>
      <c r="K40" s="23">
        <v>704.93279999999993</v>
      </c>
      <c r="L40" s="23">
        <v>834.64043519999984</v>
      </c>
      <c r="M40" s="24" t="s">
        <v>562</v>
      </c>
      <c r="N40" s="23" t="s">
        <v>36</v>
      </c>
      <c r="O40" s="216" t="s">
        <v>237</v>
      </c>
    </row>
    <row r="41" spans="1:15" ht="15.75" thickBot="1" x14ac:dyDescent="0.3">
      <c r="A41" s="32" t="s">
        <v>539</v>
      </c>
      <c r="B41" s="11">
        <v>50</v>
      </c>
      <c r="C41" s="11" t="s">
        <v>295</v>
      </c>
      <c r="D41" s="11">
        <v>129.30000000000001</v>
      </c>
      <c r="E41" s="11">
        <v>140</v>
      </c>
      <c r="F41" s="155">
        <v>0.85199999999999998</v>
      </c>
      <c r="G41" s="11">
        <v>327.5</v>
      </c>
      <c r="H41" s="11">
        <v>220</v>
      </c>
      <c r="I41" s="11">
        <v>280</v>
      </c>
      <c r="J41" s="156">
        <v>827.5</v>
      </c>
      <c r="K41" s="33">
        <v>705.03</v>
      </c>
      <c r="L41" s="33">
        <v>796.68389999999988</v>
      </c>
      <c r="M41" s="34" t="s">
        <v>540</v>
      </c>
      <c r="N41" s="33" t="s">
        <v>30</v>
      </c>
      <c r="O41" s="217" t="s">
        <v>238</v>
      </c>
    </row>
    <row r="43" spans="1:15" x14ac:dyDescent="0.25">
      <c r="A43" s="239" t="s">
        <v>597</v>
      </c>
      <c r="B43" s="240">
        <v>4449.29</v>
      </c>
    </row>
    <row r="44" spans="1:15" x14ac:dyDescent="0.25">
      <c r="A44" s="239" t="s">
        <v>598</v>
      </c>
      <c r="B44" s="240">
        <v>4424.7</v>
      </c>
    </row>
    <row r="45" spans="1:15" x14ac:dyDescent="0.25">
      <c r="A45" s="239" t="s">
        <v>599</v>
      </c>
      <c r="B45" s="240">
        <v>4180.83</v>
      </c>
    </row>
  </sheetData>
  <conditionalFormatting sqref="G4:G12 H1:J12 G17:J20">
    <cfRule type="cellIs" dxfId="6" priority="18" stopIfTrue="1" operator="lessThan">
      <formula>0</formula>
    </cfRule>
  </conditionalFormatting>
  <conditionalFormatting sqref="G1:G3">
    <cfRule type="cellIs" dxfId="5" priority="15" stopIfTrue="1" operator="lessThan">
      <formula>0</formula>
    </cfRule>
  </conditionalFormatting>
  <conditionalFormatting sqref="F1:F2 K1:N2">
    <cfRule type="cellIs" dxfId="4" priority="26" stopIfTrue="1" operator="equal">
      <formula>#REF!</formula>
    </cfRule>
  </conditionalFormatting>
  <conditionalFormatting sqref="F23:F25 K23:N25">
    <cfRule type="cellIs" dxfId="3" priority="1" stopIfTrue="1" operator="equal">
      <formula>#REF!</formula>
    </cfRule>
  </conditionalFormatting>
  <conditionalFormatting sqref="G23:J41">
    <cfRule type="cellIs" dxfId="2" priority="2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1:L2 A23:L2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4"/>
  <sheetViews>
    <sheetView topLeftCell="A164" workbookViewId="0">
      <selection activeCell="P193" sqref="P193"/>
    </sheetView>
  </sheetViews>
  <sheetFormatPr defaultRowHeight="15" x14ac:dyDescent="0.25"/>
  <cols>
    <col min="1" max="1" width="16.7109375" customWidth="1"/>
    <col min="16" max="16" width="9.140625" style="154"/>
  </cols>
  <sheetData>
    <row r="1" spans="1:16" x14ac:dyDescent="0.25">
      <c r="J1" t="s">
        <v>592</v>
      </c>
      <c r="K1" t="s">
        <v>593</v>
      </c>
      <c r="L1" t="s">
        <v>594</v>
      </c>
      <c r="M1" t="s">
        <v>595</v>
      </c>
      <c r="N1" t="s">
        <v>595</v>
      </c>
      <c r="O1" t="s">
        <v>596</v>
      </c>
      <c r="P1" s="154" t="s">
        <v>584</v>
      </c>
    </row>
    <row r="2" spans="1:16" x14ac:dyDescent="0.25">
      <c r="A2" s="227" t="s">
        <v>158</v>
      </c>
      <c r="B2" s="2">
        <v>53</v>
      </c>
      <c r="C2" s="2" t="s">
        <v>74</v>
      </c>
      <c r="D2" s="2">
        <v>68</v>
      </c>
      <c r="E2" s="22">
        <v>500</v>
      </c>
      <c r="F2" s="23">
        <v>447.25</v>
      </c>
      <c r="G2" s="23">
        <v>529.54399999999998</v>
      </c>
      <c r="H2" s="23" t="s">
        <v>85</v>
      </c>
      <c r="J2" s="23">
        <v>529.54399999999998</v>
      </c>
      <c r="K2" s="23">
        <v>628.42805999999996</v>
      </c>
      <c r="L2" s="23">
        <v>662.92359999999996</v>
      </c>
      <c r="M2" s="23">
        <v>616.87799999999993</v>
      </c>
      <c r="N2" s="23">
        <v>528.14800000000002</v>
      </c>
      <c r="P2" s="232">
        <f>SUM(J2:O2)</f>
        <v>2965.92166</v>
      </c>
    </row>
    <row r="3" spans="1:16" x14ac:dyDescent="0.25">
      <c r="A3" s="227" t="s">
        <v>126</v>
      </c>
      <c r="B3" s="2">
        <v>41</v>
      </c>
      <c r="C3" s="2" t="s">
        <v>43</v>
      </c>
      <c r="D3" s="2">
        <v>58.8</v>
      </c>
      <c r="E3" s="22">
        <v>397.5</v>
      </c>
      <c r="F3" s="23">
        <v>398.97075000000001</v>
      </c>
      <c r="G3" s="23">
        <v>402.96045750000002</v>
      </c>
      <c r="H3" s="23" t="s">
        <v>85</v>
      </c>
    </row>
    <row r="4" spans="1:16" x14ac:dyDescent="0.25">
      <c r="A4" s="174" t="s">
        <v>150</v>
      </c>
      <c r="B4" s="157">
        <v>43</v>
      </c>
      <c r="C4" s="157" t="s">
        <v>43</v>
      </c>
      <c r="D4" s="157">
        <v>74</v>
      </c>
      <c r="E4" s="160">
        <v>450</v>
      </c>
      <c r="F4" s="161">
        <v>379.64249999999998</v>
      </c>
      <c r="G4" s="161">
        <v>391.41141749999997</v>
      </c>
      <c r="H4" s="198" t="s">
        <v>85</v>
      </c>
    </row>
    <row r="5" spans="1:16" x14ac:dyDescent="0.25">
      <c r="A5" s="41" t="s">
        <v>232</v>
      </c>
      <c r="B5" s="3">
        <v>30</v>
      </c>
      <c r="C5" s="3" t="s">
        <v>35</v>
      </c>
      <c r="D5" s="3">
        <v>93</v>
      </c>
      <c r="E5" s="26">
        <v>505</v>
      </c>
      <c r="F5" s="27">
        <v>372.15974999999997</v>
      </c>
      <c r="G5" s="27">
        <v>0</v>
      </c>
      <c r="H5" s="42" t="s">
        <v>85</v>
      </c>
    </row>
    <row r="6" spans="1:16" x14ac:dyDescent="0.25">
      <c r="A6" s="30" t="s">
        <v>83</v>
      </c>
      <c r="B6" s="2">
        <v>46</v>
      </c>
      <c r="C6" s="2" t="s">
        <v>56</v>
      </c>
      <c r="D6" s="2">
        <v>55.2</v>
      </c>
      <c r="E6" s="22">
        <v>230</v>
      </c>
      <c r="F6" s="23">
        <v>242.90300000000002</v>
      </c>
      <c r="G6" s="23">
        <v>259.42040400000002</v>
      </c>
      <c r="H6" s="31" t="s">
        <v>85</v>
      </c>
    </row>
    <row r="7" spans="1:16" x14ac:dyDescent="0.25">
      <c r="A7" s="30" t="s">
        <v>315</v>
      </c>
      <c r="B7" s="2">
        <v>22</v>
      </c>
      <c r="C7" s="2" t="s">
        <v>250</v>
      </c>
      <c r="D7" s="2">
        <v>79.2</v>
      </c>
      <c r="E7" s="22">
        <v>585</v>
      </c>
      <c r="F7" s="23">
        <v>622.2059999999999</v>
      </c>
      <c r="G7" s="23">
        <v>628.42805999999996</v>
      </c>
      <c r="H7" s="31" t="s">
        <v>85</v>
      </c>
    </row>
    <row r="8" spans="1:16" x14ac:dyDescent="0.25">
      <c r="A8" s="30" t="s">
        <v>361</v>
      </c>
      <c r="B8" s="2">
        <v>41</v>
      </c>
      <c r="C8" s="2" t="s">
        <v>257</v>
      </c>
      <c r="D8" s="2">
        <v>89</v>
      </c>
      <c r="E8" s="22">
        <v>672.5</v>
      </c>
      <c r="F8" s="23">
        <v>656.36</v>
      </c>
      <c r="G8" s="23">
        <v>662.92359999999996</v>
      </c>
      <c r="H8" s="31" t="s">
        <v>85</v>
      </c>
    </row>
    <row r="9" spans="1:16" x14ac:dyDescent="0.25">
      <c r="A9" s="30" t="s">
        <v>411</v>
      </c>
      <c r="B9" s="2">
        <v>44</v>
      </c>
      <c r="C9" s="2" t="s">
        <v>257</v>
      </c>
      <c r="D9" s="2">
        <v>91.7</v>
      </c>
      <c r="E9" s="22">
        <v>645</v>
      </c>
      <c r="F9" s="23">
        <v>616.87799999999993</v>
      </c>
      <c r="G9" s="23">
        <v>643.40375399999994</v>
      </c>
      <c r="H9" s="31" t="s">
        <v>85</v>
      </c>
    </row>
    <row r="10" spans="1:16" x14ac:dyDescent="0.25">
      <c r="A10" s="30" t="s">
        <v>465</v>
      </c>
      <c r="B10" s="2">
        <v>44</v>
      </c>
      <c r="C10" s="2" t="s">
        <v>257</v>
      </c>
      <c r="D10" s="2">
        <v>101.1</v>
      </c>
      <c r="E10" s="22">
        <v>580</v>
      </c>
      <c r="F10" s="23">
        <v>528.14800000000002</v>
      </c>
      <c r="G10" s="23">
        <v>550.85836399999994</v>
      </c>
      <c r="H10" s="31" t="s">
        <v>85</v>
      </c>
    </row>
    <row r="11" spans="1:16" x14ac:dyDescent="0.25">
      <c r="A11" s="30"/>
      <c r="B11" s="2"/>
      <c r="C11" s="2"/>
      <c r="D11" s="2"/>
      <c r="E11" s="22"/>
      <c r="F11" s="23"/>
      <c r="G11" s="23"/>
      <c r="H11" s="31"/>
    </row>
    <row r="12" spans="1:16" x14ac:dyDescent="0.25">
      <c r="A12" s="30" t="s">
        <v>50</v>
      </c>
      <c r="B12" s="2">
        <v>28</v>
      </c>
      <c r="C12" s="2" t="s">
        <v>35</v>
      </c>
      <c r="D12" s="2">
        <v>67.5</v>
      </c>
      <c r="E12" s="22">
        <v>475</v>
      </c>
      <c r="F12" s="23">
        <v>427.47624999999999</v>
      </c>
      <c r="G12" s="23">
        <v>0</v>
      </c>
      <c r="H12" s="31" t="s">
        <v>52</v>
      </c>
      <c r="J12" s="23">
        <v>427.47624999999999</v>
      </c>
      <c r="K12" s="23">
        <v>661.75305000000003</v>
      </c>
      <c r="L12" s="23">
        <v>752.96749999999997</v>
      </c>
      <c r="M12" s="23">
        <v>779.46749999999997</v>
      </c>
      <c r="N12" s="23">
        <v>777.45450000000005</v>
      </c>
      <c r="O12" s="23">
        <v>722.01300000000015</v>
      </c>
      <c r="P12" s="232">
        <f>SUM(J12:O12)</f>
        <v>4121.1318000000001</v>
      </c>
    </row>
    <row r="13" spans="1:16" x14ac:dyDescent="0.25">
      <c r="A13" s="30" t="s">
        <v>97</v>
      </c>
      <c r="B13" s="2">
        <v>24</v>
      </c>
      <c r="C13" s="2" t="s">
        <v>35</v>
      </c>
      <c r="D13" s="2">
        <v>54.1</v>
      </c>
      <c r="E13" s="22">
        <v>390</v>
      </c>
      <c r="F13" s="23">
        <v>418.548</v>
      </c>
      <c r="G13" s="23">
        <v>0</v>
      </c>
      <c r="H13" s="31" t="s">
        <v>52</v>
      </c>
    </row>
    <row r="14" spans="1:16" x14ac:dyDescent="0.25">
      <c r="A14" s="30" t="s">
        <v>99</v>
      </c>
      <c r="B14" s="2">
        <v>21</v>
      </c>
      <c r="C14" s="2" t="s">
        <v>32</v>
      </c>
      <c r="D14" s="2">
        <v>55.8</v>
      </c>
      <c r="E14" s="22">
        <v>350</v>
      </c>
      <c r="F14" s="23">
        <v>366.41499999999996</v>
      </c>
      <c r="G14" s="23">
        <v>373.74329999999998</v>
      </c>
      <c r="H14" s="31" t="s">
        <v>52</v>
      </c>
    </row>
    <row r="15" spans="1:16" x14ac:dyDescent="0.25">
      <c r="A15" s="30" t="s">
        <v>77</v>
      </c>
      <c r="B15" s="2">
        <v>24</v>
      </c>
      <c r="C15" s="2" t="s">
        <v>35</v>
      </c>
      <c r="D15" s="2">
        <v>51.5</v>
      </c>
      <c r="E15" s="22">
        <v>325</v>
      </c>
      <c r="F15" s="23">
        <v>362.73250000000002</v>
      </c>
      <c r="G15" s="23">
        <v>0</v>
      </c>
      <c r="H15" s="31" t="s">
        <v>52</v>
      </c>
    </row>
    <row r="16" spans="1:16" x14ac:dyDescent="0.25">
      <c r="A16" s="30" t="s">
        <v>130</v>
      </c>
      <c r="B16" s="2">
        <v>43</v>
      </c>
      <c r="C16" s="2" t="s">
        <v>35</v>
      </c>
      <c r="D16" s="2">
        <v>59.8</v>
      </c>
      <c r="E16" s="22">
        <v>362.5</v>
      </c>
      <c r="F16" s="23">
        <v>358.98374999999999</v>
      </c>
      <c r="G16" s="23">
        <v>370.11224624999994</v>
      </c>
      <c r="H16" s="31" t="s">
        <v>52</v>
      </c>
    </row>
    <row r="17" spans="1:8" x14ac:dyDescent="0.25">
      <c r="A17" s="41" t="s">
        <v>205</v>
      </c>
      <c r="B17" s="3">
        <v>29</v>
      </c>
      <c r="C17" s="3" t="s">
        <v>35</v>
      </c>
      <c r="D17" s="3">
        <v>89.1</v>
      </c>
      <c r="E17" s="26">
        <v>467.5</v>
      </c>
      <c r="F17" s="27">
        <v>351.37300000000005</v>
      </c>
      <c r="G17" s="27">
        <v>0</v>
      </c>
      <c r="H17" s="42" t="s">
        <v>52</v>
      </c>
    </row>
    <row r="18" spans="1:8" x14ac:dyDescent="0.25">
      <c r="A18" s="41" t="s">
        <v>172</v>
      </c>
      <c r="B18" s="3">
        <v>30</v>
      </c>
      <c r="C18" s="3" t="s">
        <v>35</v>
      </c>
      <c r="D18" s="3">
        <v>81.2</v>
      </c>
      <c r="E18" s="26">
        <v>435</v>
      </c>
      <c r="F18" s="27">
        <v>345.52050000000003</v>
      </c>
      <c r="G18" s="27">
        <v>0</v>
      </c>
      <c r="H18" s="42" t="s">
        <v>52</v>
      </c>
    </row>
    <row r="19" spans="1:8" x14ac:dyDescent="0.25">
      <c r="A19" s="30" t="s">
        <v>79</v>
      </c>
      <c r="B19" s="2">
        <v>44</v>
      </c>
      <c r="C19" s="2" t="s">
        <v>43</v>
      </c>
      <c r="D19" s="2">
        <v>51.6</v>
      </c>
      <c r="E19" s="22">
        <v>307.5</v>
      </c>
      <c r="F19" s="23">
        <v>342.678</v>
      </c>
      <c r="G19" s="23">
        <v>357.41315399999996</v>
      </c>
      <c r="H19" s="31" t="s">
        <v>52</v>
      </c>
    </row>
    <row r="20" spans="1:8" x14ac:dyDescent="0.25">
      <c r="A20" s="30" t="s">
        <v>142</v>
      </c>
      <c r="B20" s="2">
        <v>27</v>
      </c>
      <c r="C20" s="2" t="s">
        <v>35</v>
      </c>
      <c r="D20" s="2">
        <v>74.2</v>
      </c>
      <c r="E20" s="22">
        <v>402.5</v>
      </c>
      <c r="F20" s="23">
        <v>338.96537499999999</v>
      </c>
      <c r="G20" s="23">
        <v>0</v>
      </c>
      <c r="H20" s="31" t="s">
        <v>52</v>
      </c>
    </row>
    <row r="21" spans="1:8" x14ac:dyDescent="0.25">
      <c r="A21" s="41" t="s">
        <v>197</v>
      </c>
      <c r="B21" s="3">
        <v>39</v>
      </c>
      <c r="C21" s="3" t="s">
        <v>35</v>
      </c>
      <c r="D21" s="3">
        <v>89</v>
      </c>
      <c r="E21" s="26">
        <v>387.5</v>
      </c>
      <c r="F21" s="27">
        <v>291.419375</v>
      </c>
      <c r="G21" s="27">
        <v>0</v>
      </c>
      <c r="H21" s="42" t="s">
        <v>52</v>
      </c>
    </row>
    <row r="22" spans="1:8" x14ac:dyDescent="0.25">
      <c r="A22" s="30" t="s">
        <v>140</v>
      </c>
      <c r="B22" s="2">
        <v>22</v>
      </c>
      <c r="C22" s="2" t="s">
        <v>32</v>
      </c>
      <c r="D22" s="2">
        <v>72.5</v>
      </c>
      <c r="E22" s="22">
        <v>310</v>
      </c>
      <c r="F22" s="23">
        <v>265.20499999999998</v>
      </c>
      <c r="G22" s="23">
        <v>267.85704999999996</v>
      </c>
      <c r="H22" s="31" t="s">
        <v>52</v>
      </c>
    </row>
    <row r="23" spans="1:8" x14ac:dyDescent="0.25">
      <c r="A23" s="41" t="s">
        <v>222</v>
      </c>
      <c r="B23" s="3">
        <v>20</v>
      </c>
      <c r="C23" s="3" t="s">
        <v>32</v>
      </c>
      <c r="D23" s="3">
        <v>95</v>
      </c>
      <c r="E23" s="26">
        <v>362.5</v>
      </c>
      <c r="F23" s="27">
        <v>264.77000000000004</v>
      </c>
      <c r="G23" s="27">
        <v>272.71310000000005</v>
      </c>
      <c r="H23" s="42" t="s">
        <v>52</v>
      </c>
    </row>
    <row r="24" spans="1:8" x14ac:dyDescent="0.25">
      <c r="A24" s="30" t="s">
        <v>107</v>
      </c>
      <c r="B24" s="2">
        <v>16</v>
      </c>
      <c r="C24" s="2" t="s">
        <v>35</v>
      </c>
      <c r="D24" s="2">
        <v>60</v>
      </c>
      <c r="E24" s="22">
        <v>265</v>
      </c>
      <c r="F24" s="23">
        <v>261.714</v>
      </c>
      <c r="G24" s="23">
        <v>295.73681999999997</v>
      </c>
      <c r="H24" s="31" t="s">
        <v>52</v>
      </c>
    </row>
    <row r="25" spans="1:8" x14ac:dyDescent="0.25">
      <c r="A25" s="30" t="s">
        <v>138</v>
      </c>
      <c r="B25" s="2">
        <v>25</v>
      </c>
      <c r="C25" s="2" t="s">
        <v>35</v>
      </c>
      <c r="D25" s="2">
        <v>72.099999999999994</v>
      </c>
      <c r="E25" s="22">
        <v>282.5</v>
      </c>
      <c r="F25" s="23">
        <v>242.58275</v>
      </c>
      <c r="G25" s="23">
        <v>0</v>
      </c>
      <c r="H25" s="31" t="s">
        <v>52</v>
      </c>
    </row>
    <row r="26" spans="1:8" x14ac:dyDescent="0.25">
      <c r="A26" s="30" t="s">
        <v>136</v>
      </c>
      <c r="B26" s="2">
        <v>24</v>
      </c>
      <c r="C26" s="2" t="s">
        <v>35</v>
      </c>
      <c r="D26" s="2">
        <v>68</v>
      </c>
      <c r="E26" s="22">
        <v>265</v>
      </c>
      <c r="F26" s="23">
        <v>237.04249999999999</v>
      </c>
      <c r="G26" s="23">
        <v>0</v>
      </c>
      <c r="H26" s="31" t="s">
        <v>52</v>
      </c>
    </row>
    <row r="27" spans="1:8" x14ac:dyDescent="0.25">
      <c r="A27" s="41" t="s">
        <v>164</v>
      </c>
      <c r="B27" s="3">
        <v>42</v>
      </c>
      <c r="C27" s="3" t="s">
        <v>43</v>
      </c>
      <c r="D27" s="3">
        <v>80.900000000000006</v>
      </c>
      <c r="E27" s="26">
        <v>295</v>
      </c>
      <c r="F27" s="27">
        <v>234.86425</v>
      </c>
      <c r="G27" s="27">
        <v>239.56153499999999</v>
      </c>
      <c r="H27" s="42" t="s">
        <v>52</v>
      </c>
    </row>
    <row r="28" spans="1:8" x14ac:dyDescent="0.25">
      <c r="A28" s="30" t="s">
        <v>317</v>
      </c>
      <c r="B28" s="2">
        <v>30</v>
      </c>
      <c r="C28" s="2" t="s">
        <v>245</v>
      </c>
      <c r="D28" s="2">
        <v>82.5</v>
      </c>
      <c r="E28" s="22">
        <v>757.5</v>
      </c>
      <c r="F28" s="23">
        <v>779.46749999999997</v>
      </c>
      <c r="G28" s="23">
        <v>0</v>
      </c>
      <c r="H28" s="31" t="s">
        <v>52</v>
      </c>
    </row>
    <row r="29" spans="1:8" x14ac:dyDescent="0.25">
      <c r="A29" s="30" t="s">
        <v>252</v>
      </c>
      <c r="B29" s="2">
        <v>27</v>
      </c>
      <c r="C29" s="2" t="s">
        <v>245</v>
      </c>
      <c r="D29" s="2">
        <v>67.5</v>
      </c>
      <c r="E29" s="22">
        <v>628.5</v>
      </c>
      <c r="F29" s="23">
        <v>777.45450000000005</v>
      </c>
      <c r="G29" s="23">
        <v>0</v>
      </c>
      <c r="H29" s="31" t="s">
        <v>52</v>
      </c>
    </row>
    <row r="30" spans="1:8" x14ac:dyDescent="0.25">
      <c r="A30" s="30" t="s">
        <v>508</v>
      </c>
      <c r="B30" s="2">
        <v>40</v>
      </c>
      <c r="C30" s="2" t="s">
        <v>257</v>
      </c>
      <c r="D30" s="2">
        <v>120.5</v>
      </c>
      <c r="E30" s="22">
        <v>872.5</v>
      </c>
      <c r="F30" s="23">
        <v>752.96749999999997</v>
      </c>
      <c r="G30" s="23">
        <v>752.96749999999997</v>
      </c>
      <c r="H30" s="31" t="s">
        <v>52</v>
      </c>
    </row>
    <row r="31" spans="1:8" x14ac:dyDescent="0.25">
      <c r="A31" s="30" t="s">
        <v>271</v>
      </c>
      <c r="B31" s="2">
        <v>23</v>
      </c>
      <c r="C31" s="2" t="s">
        <v>250</v>
      </c>
      <c r="D31" s="2">
        <v>74.8</v>
      </c>
      <c r="E31" s="22">
        <v>645</v>
      </c>
      <c r="F31" s="23">
        <v>722.01300000000015</v>
      </c>
      <c r="G31" s="23">
        <v>0</v>
      </c>
      <c r="H31" s="31" t="s">
        <v>52</v>
      </c>
    </row>
    <row r="32" spans="1:8" x14ac:dyDescent="0.25">
      <c r="A32" s="30" t="s">
        <v>393</v>
      </c>
      <c r="B32" s="2">
        <v>26</v>
      </c>
      <c r="C32" s="2" t="s">
        <v>245</v>
      </c>
      <c r="D32" s="2">
        <v>99.4</v>
      </c>
      <c r="E32" s="22">
        <v>775</v>
      </c>
      <c r="F32" s="23">
        <v>710.98500000000001</v>
      </c>
      <c r="G32" s="23">
        <v>0</v>
      </c>
      <c r="H32" s="31" t="s">
        <v>52</v>
      </c>
    </row>
    <row r="33" spans="1:8" x14ac:dyDescent="0.25">
      <c r="A33" s="30" t="s">
        <v>350</v>
      </c>
      <c r="B33" s="2">
        <v>36</v>
      </c>
      <c r="C33" s="2" t="s">
        <v>245</v>
      </c>
      <c r="D33" s="2">
        <v>89.1</v>
      </c>
      <c r="E33" s="22">
        <v>695</v>
      </c>
      <c r="F33" s="23">
        <v>677.76400000000001</v>
      </c>
      <c r="G33" s="23">
        <v>0</v>
      </c>
      <c r="H33" s="31" t="s">
        <v>52</v>
      </c>
    </row>
    <row r="34" spans="1:8" x14ac:dyDescent="0.25">
      <c r="A34" s="30" t="s">
        <v>403</v>
      </c>
      <c r="B34" s="2">
        <v>28</v>
      </c>
      <c r="C34" s="2" t="s">
        <v>245</v>
      </c>
      <c r="D34" s="2">
        <v>95.3</v>
      </c>
      <c r="E34" s="22">
        <v>700</v>
      </c>
      <c r="F34" s="23">
        <v>654.36</v>
      </c>
      <c r="G34" s="23">
        <v>0</v>
      </c>
      <c r="H34" s="31" t="s">
        <v>52</v>
      </c>
    </row>
    <row r="35" spans="1:8" x14ac:dyDescent="0.25">
      <c r="A35" s="30" t="s">
        <v>381</v>
      </c>
      <c r="B35" s="2">
        <v>21</v>
      </c>
      <c r="C35" s="2" t="s">
        <v>250</v>
      </c>
      <c r="D35" s="2">
        <v>99.5</v>
      </c>
      <c r="E35" s="22">
        <v>707.5</v>
      </c>
      <c r="F35" s="23">
        <v>648.77750000000003</v>
      </c>
      <c r="G35" s="23">
        <v>661.75305000000003</v>
      </c>
      <c r="H35" s="31" t="s">
        <v>52</v>
      </c>
    </row>
    <row r="36" spans="1:8" x14ac:dyDescent="0.25">
      <c r="A36" s="30" t="s">
        <v>453</v>
      </c>
      <c r="B36" s="2">
        <v>26</v>
      </c>
      <c r="C36" s="2" t="s">
        <v>245</v>
      </c>
      <c r="D36" s="2">
        <v>107.8</v>
      </c>
      <c r="E36" s="22">
        <v>720</v>
      </c>
      <c r="F36" s="23">
        <v>640.79999999999995</v>
      </c>
      <c r="G36" s="23">
        <v>0</v>
      </c>
      <c r="H36" s="31" t="s">
        <v>52</v>
      </c>
    </row>
    <row r="37" spans="1:8" x14ac:dyDescent="0.25">
      <c r="A37" s="30" t="s">
        <v>512</v>
      </c>
      <c r="B37" s="2">
        <v>42</v>
      </c>
      <c r="C37" s="2" t="s">
        <v>257</v>
      </c>
      <c r="D37" s="2">
        <v>123.9</v>
      </c>
      <c r="E37" s="22">
        <v>727.5</v>
      </c>
      <c r="F37" s="23">
        <v>624.92250000000001</v>
      </c>
      <c r="G37" s="23">
        <v>637.42095000000006</v>
      </c>
      <c r="H37" s="31" t="s">
        <v>52</v>
      </c>
    </row>
    <row r="38" spans="1:8" x14ac:dyDescent="0.25">
      <c r="A38" s="30" t="s">
        <v>405</v>
      </c>
      <c r="B38" s="2">
        <v>28</v>
      </c>
      <c r="C38" s="2" t="s">
        <v>245</v>
      </c>
      <c r="D38" s="2">
        <v>90.1</v>
      </c>
      <c r="E38" s="22">
        <v>615</v>
      </c>
      <c r="F38" s="23">
        <v>595.44299999999998</v>
      </c>
      <c r="G38" s="23">
        <v>0</v>
      </c>
      <c r="H38" s="31" t="s">
        <v>52</v>
      </c>
    </row>
    <row r="39" spans="1:8" x14ac:dyDescent="0.25">
      <c r="A39" s="30" t="s">
        <v>292</v>
      </c>
      <c r="B39" s="2">
        <v>27</v>
      </c>
      <c r="C39" s="2" t="s">
        <v>245</v>
      </c>
      <c r="D39" s="2">
        <v>74.8</v>
      </c>
      <c r="E39" s="22">
        <v>500</v>
      </c>
      <c r="F39" s="23">
        <v>559.70000000000005</v>
      </c>
      <c r="G39" s="23">
        <v>0</v>
      </c>
      <c r="H39" s="31" t="s">
        <v>52</v>
      </c>
    </row>
    <row r="40" spans="1:8" x14ac:dyDescent="0.25">
      <c r="A40" s="30" t="s">
        <v>409</v>
      </c>
      <c r="B40" s="2">
        <v>32</v>
      </c>
      <c r="C40" s="2" t="s">
        <v>245</v>
      </c>
      <c r="D40" s="2">
        <v>99.8</v>
      </c>
      <c r="E40" s="22">
        <v>595</v>
      </c>
      <c r="F40" s="23">
        <v>544.90100000000007</v>
      </c>
      <c r="G40" s="23">
        <v>0</v>
      </c>
      <c r="H40" s="31" t="s">
        <v>52</v>
      </c>
    </row>
    <row r="41" spans="1:8" x14ac:dyDescent="0.25">
      <c r="A41" s="30" t="s">
        <v>375</v>
      </c>
      <c r="B41" s="2">
        <v>54</v>
      </c>
      <c r="C41" s="2" t="s">
        <v>295</v>
      </c>
      <c r="D41" s="2">
        <v>89.1</v>
      </c>
      <c r="E41" s="22">
        <v>532.5</v>
      </c>
      <c r="F41" s="23">
        <v>519.29399999999998</v>
      </c>
      <c r="G41" s="23">
        <v>625.22997599999997</v>
      </c>
      <c r="H41" s="31" t="s">
        <v>52</v>
      </c>
    </row>
    <row r="42" spans="1:8" x14ac:dyDescent="0.25">
      <c r="A42" s="30" t="s">
        <v>521</v>
      </c>
      <c r="B42" s="2">
        <v>14</v>
      </c>
      <c r="C42" s="2" t="s">
        <v>242</v>
      </c>
      <c r="D42" s="2">
        <v>134</v>
      </c>
      <c r="E42" s="22">
        <v>600</v>
      </c>
      <c r="F42" s="23">
        <v>508.2</v>
      </c>
      <c r="G42" s="23">
        <v>625.08600000000001</v>
      </c>
      <c r="H42" s="31" t="s">
        <v>52</v>
      </c>
    </row>
    <row r="43" spans="1:8" x14ac:dyDescent="0.25">
      <c r="A43" s="30" t="s">
        <v>435</v>
      </c>
      <c r="B43" s="2">
        <v>18</v>
      </c>
      <c r="C43" s="2" t="s">
        <v>248</v>
      </c>
      <c r="D43" s="2">
        <v>108.4</v>
      </c>
      <c r="E43" s="22">
        <v>520</v>
      </c>
      <c r="F43" s="23">
        <v>462.28000000000003</v>
      </c>
      <c r="G43" s="23">
        <v>490.01680000000005</v>
      </c>
      <c r="H43" s="31" t="s">
        <v>52</v>
      </c>
    </row>
    <row r="44" spans="1:8" x14ac:dyDescent="0.25">
      <c r="A44" s="30" t="s">
        <v>457</v>
      </c>
      <c r="B44" s="2">
        <v>26</v>
      </c>
      <c r="C44" s="2" t="s">
        <v>245</v>
      </c>
      <c r="D44" s="2">
        <v>109.9</v>
      </c>
      <c r="E44" s="22">
        <v>562.5</v>
      </c>
      <c r="F44" s="23">
        <v>497.8125</v>
      </c>
      <c r="G44" s="23">
        <v>0</v>
      </c>
      <c r="H44" s="31" t="s">
        <v>52</v>
      </c>
    </row>
    <row r="45" spans="1:8" x14ac:dyDescent="0.25">
      <c r="A45" s="30" t="s">
        <v>491</v>
      </c>
      <c r="B45" s="2">
        <v>23</v>
      </c>
      <c r="C45" s="2" t="s">
        <v>250</v>
      </c>
      <c r="D45" s="2">
        <v>119.6</v>
      </c>
      <c r="E45" s="22">
        <v>740</v>
      </c>
      <c r="F45" s="23">
        <v>639.80399999999997</v>
      </c>
      <c r="G45" s="23">
        <v>0</v>
      </c>
      <c r="H45" s="31" t="s">
        <v>52</v>
      </c>
    </row>
    <row r="46" spans="1:8" x14ac:dyDescent="0.25">
      <c r="A46" s="30" t="s">
        <v>505</v>
      </c>
      <c r="B46" s="2">
        <v>27</v>
      </c>
      <c r="C46" s="2" t="s">
        <v>245</v>
      </c>
      <c r="D46" s="2">
        <v>121.8</v>
      </c>
      <c r="E46" s="22">
        <v>640</v>
      </c>
      <c r="F46" s="23">
        <v>551.04</v>
      </c>
      <c r="G46" s="23">
        <v>0</v>
      </c>
      <c r="H46" s="31" t="s">
        <v>52</v>
      </c>
    </row>
    <row r="47" spans="1:8" x14ac:dyDescent="0.25">
      <c r="A47" s="30" t="s">
        <v>531</v>
      </c>
      <c r="B47" s="2">
        <v>30</v>
      </c>
      <c r="C47" s="2" t="s">
        <v>245</v>
      </c>
      <c r="D47" s="2">
        <v>131</v>
      </c>
      <c r="E47" s="22">
        <v>620</v>
      </c>
      <c r="F47" s="23">
        <v>527</v>
      </c>
      <c r="G47" s="23">
        <v>0</v>
      </c>
      <c r="H47" s="31" t="s">
        <v>52</v>
      </c>
    </row>
    <row r="48" spans="1:8" x14ac:dyDescent="0.25">
      <c r="A48" s="30" t="s">
        <v>543</v>
      </c>
      <c r="B48" s="2">
        <v>27</v>
      </c>
      <c r="C48" s="2" t="s">
        <v>245</v>
      </c>
      <c r="D48" s="2">
        <v>143.4</v>
      </c>
      <c r="E48" s="22">
        <v>727.5</v>
      </c>
      <c r="F48" s="23">
        <v>608.91750000000002</v>
      </c>
      <c r="G48" s="23">
        <v>0</v>
      </c>
      <c r="H48" s="31" t="s">
        <v>52</v>
      </c>
    </row>
    <row r="49" spans="1:16" x14ac:dyDescent="0.25">
      <c r="A49" s="30" t="s">
        <v>545</v>
      </c>
      <c r="B49" s="2">
        <v>35</v>
      </c>
      <c r="C49" s="2" t="s">
        <v>245</v>
      </c>
      <c r="D49" s="2">
        <v>151</v>
      </c>
      <c r="E49" s="22">
        <v>642.5</v>
      </c>
      <c r="F49" s="23">
        <v>533.27499999999998</v>
      </c>
      <c r="G49" s="23">
        <v>0</v>
      </c>
      <c r="H49" s="31" t="s">
        <v>52</v>
      </c>
    </row>
    <row r="50" spans="1:16" x14ac:dyDescent="0.25">
      <c r="A50" s="41"/>
      <c r="B50" s="3"/>
      <c r="C50" s="3"/>
      <c r="D50" s="3"/>
      <c r="E50" s="26"/>
      <c r="F50" s="27"/>
      <c r="G50" s="27"/>
      <c r="H50" s="42"/>
    </row>
    <row r="51" spans="1:16" x14ac:dyDescent="0.25">
      <c r="A51" s="30"/>
      <c r="B51" s="2"/>
      <c r="C51" s="2"/>
      <c r="D51" s="2"/>
      <c r="E51" s="22"/>
      <c r="F51" s="23"/>
      <c r="G51" s="23"/>
      <c r="H51" s="31"/>
    </row>
    <row r="52" spans="1:16" x14ac:dyDescent="0.25">
      <c r="A52" s="30" t="s">
        <v>297</v>
      </c>
      <c r="B52" s="2">
        <v>56</v>
      </c>
      <c r="C52" s="2" t="s">
        <v>298</v>
      </c>
      <c r="D52" s="2">
        <v>72.2</v>
      </c>
      <c r="E52" s="22">
        <v>500</v>
      </c>
      <c r="F52" s="23">
        <v>579.39999999999986</v>
      </c>
      <c r="G52" s="23">
        <v>721.9323999999998</v>
      </c>
      <c r="H52" s="31" t="s">
        <v>300</v>
      </c>
    </row>
    <row r="53" spans="1:16" x14ac:dyDescent="0.25">
      <c r="A53" s="30"/>
      <c r="B53" s="2"/>
      <c r="C53" s="2"/>
      <c r="D53" s="2"/>
      <c r="E53" s="22"/>
      <c r="F53" s="23"/>
      <c r="G53" s="23"/>
      <c r="H53" s="31"/>
    </row>
    <row r="54" spans="1:16" x14ac:dyDescent="0.25">
      <c r="A54" s="30" t="s">
        <v>46</v>
      </c>
      <c r="B54" s="2">
        <v>23</v>
      </c>
      <c r="C54" s="2" t="s">
        <v>32</v>
      </c>
      <c r="D54" s="2">
        <v>65.400000000000006</v>
      </c>
      <c r="E54" s="22">
        <v>360</v>
      </c>
      <c r="F54" s="23">
        <v>331.99200000000002</v>
      </c>
      <c r="G54" s="23">
        <v>0</v>
      </c>
      <c r="H54" s="31" t="s">
        <v>26</v>
      </c>
      <c r="J54" s="23">
        <v>331.99200000000002</v>
      </c>
      <c r="K54" s="23">
        <v>744.43713500000001</v>
      </c>
      <c r="L54" s="23">
        <v>671.35046880000004</v>
      </c>
      <c r="M54" s="23">
        <v>763.43400000000008</v>
      </c>
      <c r="N54" s="23">
        <v>729.56100000000004</v>
      </c>
      <c r="O54" s="23">
        <v>706.64599999999984</v>
      </c>
      <c r="P54" s="232">
        <f>SUM(J54:O54)</f>
        <v>3947.4206038000002</v>
      </c>
    </row>
    <row r="55" spans="1:16" x14ac:dyDescent="0.25">
      <c r="A55" s="30" t="s">
        <v>152</v>
      </c>
      <c r="B55" s="2">
        <v>30</v>
      </c>
      <c r="C55" s="2" t="s">
        <v>35</v>
      </c>
      <c r="D55" s="2">
        <v>74.2</v>
      </c>
      <c r="E55" s="22">
        <v>387.5</v>
      </c>
      <c r="F55" s="23">
        <v>326.333125</v>
      </c>
      <c r="G55" s="23">
        <v>0</v>
      </c>
      <c r="H55" s="31" t="s">
        <v>26</v>
      </c>
    </row>
    <row r="56" spans="1:16" x14ac:dyDescent="0.25">
      <c r="A56" s="30" t="s">
        <v>69</v>
      </c>
      <c r="B56" s="2">
        <v>27</v>
      </c>
      <c r="C56" s="2" t="s">
        <v>35</v>
      </c>
      <c r="D56" s="2">
        <v>47.4</v>
      </c>
      <c r="E56" s="22">
        <v>267.5</v>
      </c>
      <c r="F56" s="23">
        <v>318.43199999999996</v>
      </c>
      <c r="G56" s="23">
        <v>0</v>
      </c>
      <c r="H56" s="31" t="s">
        <v>26</v>
      </c>
    </row>
    <row r="57" spans="1:16" x14ac:dyDescent="0.25">
      <c r="A57" s="30" t="s">
        <v>122</v>
      </c>
      <c r="B57" s="2">
        <v>36</v>
      </c>
      <c r="C57" s="2" t="s">
        <v>35</v>
      </c>
      <c r="D57" s="2">
        <v>59</v>
      </c>
      <c r="E57" s="22">
        <v>300</v>
      </c>
      <c r="F57" s="23">
        <v>300.29999999999995</v>
      </c>
      <c r="G57" s="23">
        <v>0</v>
      </c>
      <c r="H57" s="31" t="s">
        <v>26</v>
      </c>
    </row>
    <row r="58" spans="1:16" x14ac:dyDescent="0.25">
      <c r="A58" s="30" t="s">
        <v>160</v>
      </c>
      <c r="B58" s="2">
        <v>34</v>
      </c>
      <c r="C58" s="2" t="s">
        <v>35</v>
      </c>
      <c r="D58" s="2">
        <v>72.8</v>
      </c>
      <c r="E58" s="22">
        <v>331</v>
      </c>
      <c r="F58" s="23">
        <v>282.35955000000001</v>
      </c>
      <c r="G58" s="23">
        <v>0</v>
      </c>
      <c r="H58" s="31" t="s">
        <v>26</v>
      </c>
    </row>
    <row r="59" spans="1:16" x14ac:dyDescent="0.25">
      <c r="A59" s="41" t="s">
        <v>224</v>
      </c>
      <c r="B59" s="3">
        <v>44</v>
      </c>
      <c r="C59" s="3" t="s">
        <v>43</v>
      </c>
      <c r="D59" s="3">
        <v>132.9</v>
      </c>
      <c r="E59" s="26">
        <v>407.5</v>
      </c>
      <c r="F59" s="27">
        <v>269.907625</v>
      </c>
      <c r="G59" s="27">
        <v>281.51365287499999</v>
      </c>
      <c r="H59" s="42" t="s">
        <v>26</v>
      </c>
    </row>
    <row r="60" spans="1:16" x14ac:dyDescent="0.25">
      <c r="A60" s="30" t="s">
        <v>23</v>
      </c>
      <c r="B60" s="2">
        <v>56</v>
      </c>
      <c r="C60" s="2" t="s">
        <v>24</v>
      </c>
      <c r="D60" s="2">
        <v>65.5</v>
      </c>
      <c r="E60" s="22">
        <v>285</v>
      </c>
      <c r="F60" s="23">
        <v>262.51350000000002</v>
      </c>
      <c r="G60" s="23">
        <v>327.09182100000004</v>
      </c>
      <c r="H60" s="31" t="s">
        <v>26</v>
      </c>
    </row>
    <row r="61" spans="1:16" x14ac:dyDescent="0.25">
      <c r="A61" s="41" t="s">
        <v>213</v>
      </c>
      <c r="B61" s="3">
        <v>45</v>
      </c>
      <c r="C61" s="3" t="s">
        <v>56</v>
      </c>
      <c r="D61" s="3">
        <v>99.7</v>
      </c>
      <c r="E61" s="26">
        <v>302.5</v>
      </c>
      <c r="F61" s="27">
        <v>216.726125</v>
      </c>
      <c r="G61" s="27">
        <v>228.64606187499999</v>
      </c>
      <c r="H61" s="42" t="s">
        <v>26</v>
      </c>
    </row>
    <row r="62" spans="1:16" x14ac:dyDescent="0.25">
      <c r="A62" s="41"/>
      <c r="B62" s="3"/>
      <c r="C62" s="3"/>
      <c r="D62" s="3"/>
      <c r="E62" s="26"/>
      <c r="F62" s="27"/>
      <c r="G62" s="27"/>
      <c r="H62" s="42"/>
    </row>
    <row r="63" spans="1:16" x14ac:dyDescent="0.25">
      <c r="A63" s="30" t="s">
        <v>273</v>
      </c>
      <c r="B63" s="2">
        <v>20</v>
      </c>
      <c r="C63" s="2" t="s">
        <v>250</v>
      </c>
      <c r="D63" s="2">
        <v>72.7</v>
      </c>
      <c r="E63" s="22">
        <v>627.5</v>
      </c>
      <c r="F63" s="23">
        <v>722.75450000000001</v>
      </c>
      <c r="G63" s="23">
        <v>744.43713500000001</v>
      </c>
      <c r="H63" s="31" t="s">
        <v>26</v>
      </c>
    </row>
    <row r="64" spans="1:16" x14ac:dyDescent="0.25">
      <c r="A64" s="30" t="s">
        <v>334</v>
      </c>
      <c r="B64" s="2">
        <v>68</v>
      </c>
      <c r="C64" s="2" t="s">
        <v>259</v>
      </c>
      <c r="D64" s="2">
        <v>81.099999999999994</v>
      </c>
      <c r="E64" s="22">
        <v>408.5</v>
      </c>
      <c r="F64" s="23">
        <v>425.98379999999997</v>
      </c>
      <c r="G64" s="23">
        <v>671.35046880000004</v>
      </c>
      <c r="H64" s="31" t="s">
        <v>26</v>
      </c>
    </row>
    <row r="65" spans="1:16" x14ac:dyDescent="0.25">
      <c r="A65" s="30" t="s">
        <v>387</v>
      </c>
      <c r="B65" s="2">
        <v>27</v>
      </c>
      <c r="C65" s="2" t="s">
        <v>245</v>
      </c>
      <c r="D65" s="2">
        <v>98.8</v>
      </c>
      <c r="E65" s="22">
        <v>830</v>
      </c>
      <c r="F65" s="23">
        <v>763.43400000000008</v>
      </c>
      <c r="G65" s="23">
        <v>0</v>
      </c>
      <c r="H65" s="31" t="s">
        <v>26</v>
      </c>
    </row>
    <row r="66" spans="1:16" x14ac:dyDescent="0.25">
      <c r="A66" s="30" t="s">
        <v>527</v>
      </c>
      <c r="B66" s="2">
        <v>30</v>
      </c>
      <c r="C66" s="2" t="s">
        <v>245</v>
      </c>
      <c r="D66" s="2">
        <v>130.80000000000001</v>
      </c>
      <c r="E66" s="22">
        <v>857.5</v>
      </c>
      <c r="F66" s="23">
        <v>729.56100000000004</v>
      </c>
      <c r="G66" s="23">
        <v>0</v>
      </c>
      <c r="H66" s="31" t="s">
        <v>26</v>
      </c>
    </row>
    <row r="67" spans="1:16" x14ac:dyDescent="0.25">
      <c r="A67" s="30" t="s">
        <v>314</v>
      </c>
      <c r="B67" s="2">
        <v>23</v>
      </c>
      <c r="C67" s="2" t="s">
        <v>250</v>
      </c>
      <c r="D67" s="2">
        <v>82.2</v>
      </c>
      <c r="E67" s="22">
        <v>685</v>
      </c>
      <c r="F67" s="23">
        <v>706.64599999999984</v>
      </c>
      <c r="G67" s="23">
        <v>0</v>
      </c>
      <c r="H67" s="31" t="s">
        <v>26</v>
      </c>
    </row>
    <row r="68" spans="1:16" x14ac:dyDescent="0.25">
      <c r="A68" s="30" t="s">
        <v>397</v>
      </c>
      <c r="B68" s="2">
        <v>34</v>
      </c>
      <c r="C68" s="2" t="s">
        <v>245</v>
      </c>
      <c r="D68" s="2">
        <v>98.8</v>
      </c>
      <c r="E68" s="22">
        <v>742.5</v>
      </c>
      <c r="F68" s="23">
        <v>682.95150000000001</v>
      </c>
      <c r="G68" s="23">
        <v>0</v>
      </c>
      <c r="H68" s="31" t="s">
        <v>26</v>
      </c>
    </row>
    <row r="69" spans="1:16" x14ac:dyDescent="0.25">
      <c r="A69" s="30" t="s">
        <v>322</v>
      </c>
      <c r="B69" s="2">
        <v>31</v>
      </c>
      <c r="C69" s="2" t="s">
        <v>245</v>
      </c>
      <c r="D69" s="2">
        <v>81.599999999999994</v>
      </c>
      <c r="E69" s="22">
        <v>627.5</v>
      </c>
      <c r="F69" s="23">
        <v>651.21950000000004</v>
      </c>
      <c r="G69" s="23">
        <v>0</v>
      </c>
      <c r="H69" s="31" t="s">
        <v>26</v>
      </c>
    </row>
    <row r="70" spans="1:16" x14ac:dyDescent="0.25">
      <c r="A70" s="30" t="s">
        <v>475</v>
      </c>
      <c r="B70" s="2">
        <v>51</v>
      </c>
      <c r="C70" s="2" t="s">
        <v>295</v>
      </c>
      <c r="D70" s="2">
        <v>110</v>
      </c>
      <c r="E70" s="22">
        <v>617.5</v>
      </c>
      <c r="F70" s="23">
        <v>546.48749999999995</v>
      </c>
      <c r="G70" s="23">
        <v>626.82116250000001</v>
      </c>
      <c r="H70" s="31" t="s">
        <v>26</v>
      </c>
    </row>
    <row r="71" spans="1:16" x14ac:dyDescent="0.25">
      <c r="A71" s="30" t="s">
        <v>331</v>
      </c>
      <c r="B71" s="2">
        <v>56</v>
      </c>
      <c r="C71" s="2" t="s">
        <v>298</v>
      </c>
      <c r="D71" s="2">
        <v>81.3</v>
      </c>
      <c r="E71" s="22">
        <v>515</v>
      </c>
      <c r="F71" s="23">
        <v>535.90899999999999</v>
      </c>
      <c r="G71" s="23">
        <v>667.742614</v>
      </c>
      <c r="H71" s="31" t="s">
        <v>26</v>
      </c>
    </row>
    <row r="72" spans="1:16" x14ac:dyDescent="0.25">
      <c r="A72" s="30" t="s">
        <v>533</v>
      </c>
      <c r="B72" s="2">
        <v>28</v>
      </c>
      <c r="C72" s="2" t="s">
        <v>245</v>
      </c>
      <c r="D72" s="2">
        <v>138.5</v>
      </c>
      <c r="E72" s="22">
        <v>515</v>
      </c>
      <c r="F72" s="23">
        <v>433.63</v>
      </c>
      <c r="G72" s="23">
        <v>0</v>
      </c>
      <c r="H72" s="31" t="s">
        <v>26</v>
      </c>
    </row>
    <row r="73" spans="1:16" x14ac:dyDescent="0.25">
      <c r="A73" s="30" t="s">
        <v>154</v>
      </c>
      <c r="B73" s="2">
        <v>65</v>
      </c>
      <c r="C73" s="2" t="s">
        <v>155</v>
      </c>
      <c r="D73" s="2">
        <v>71.400000000000006</v>
      </c>
      <c r="E73" s="22">
        <v>135</v>
      </c>
      <c r="F73" s="23">
        <v>116.70750000000001</v>
      </c>
      <c r="G73" s="23">
        <v>172.72710000000001</v>
      </c>
      <c r="H73" s="31" t="s">
        <v>157</v>
      </c>
    </row>
    <row r="74" spans="1:16" x14ac:dyDescent="0.25">
      <c r="A74" s="30" t="s">
        <v>327</v>
      </c>
      <c r="B74" s="2">
        <v>44</v>
      </c>
      <c r="C74" s="2" t="s">
        <v>257</v>
      </c>
      <c r="D74" s="2">
        <v>80.900000000000006</v>
      </c>
      <c r="E74" s="22">
        <v>0</v>
      </c>
      <c r="F74" s="23">
        <v>0</v>
      </c>
      <c r="G74" s="23">
        <v>0</v>
      </c>
      <c r="H74" s="31" t="s">
        <v>26</v>
      </c>
    </row>
    <row r="75" spans="1:16" x14ac:dyDescent="0.25">
      <c r="A75" s="30"/>
      <c r="B75" s="2"/>
      <c r="C75" s="2"/>
      <c r="D75" s="2"/>
      <c r="E75" s="22"/>
      <c r="F75" s="23"/>
      <c r="G75" s="23"/>
      <c r="H75" s="31"/>
    </row>
    <row r="76" spans="1:16" x14ac:dyDescent="0.25">
      <c r="A76" s="30"/>
      <c r="B76" s="2"/>
      <c r="C76" s="2"/>
      <c r="D76" s="2"/>
      <c r="E76" s="22"/>
      <c r="F76" s="23"/>
      <c r="G76" s="23"/>
      <c r="H76" s="31"/>
    </row>
    <row r="77" spans="1:16" x14ac:dyDescent="0.25">
      <c r="A77" s="30" t="s">
        <v>60</v>
      </c>
      <c r="B77" s="2">
        <v>17</v>
      </c>
      <c r="C77" s="2" t="s">
        <v>28</v>
      </c>
      <c r="D77" s="2">
        <v>46.9</v>
      </c>
      <c r="E77" s="22">
        <v>192</v>
      </c>
      <c r="F77" s="23">
        <v>230.39999999999998</v>
      </c>
      <c r="G77" s="23">
        <v>248.83199999999999</v>
      </c>
      <c r="H77" s="31" t="s">
        <v>62</v>
      </c>
      <c r="J77" s="23">
        <v>248.83199999999999</v>
      </c>
      <c r="K77" s="23">
        <v>594.82500000000005</v>
      </c>
      <c r="L77" s="23">
        <v>673.33860000000004</v>
      </c>
      <c r="M77" s="23">
        <v>572.35249999999996</v>
      </c>
      <c r="N77" s="23">
        <v>532.79500000000007</v>
      </c>
      <c r="O77" s="23">
        <v>521.84</v>
      </c>
      <c r="P77" s="232">
        <f>SUM(J77:O77)</f>
        <v>3143.9831000000004</v>
      </c>
    </row>
    <row r="78" spans="1:16" x14ac:dyDescent="0.25">
      <c r="A78" s="30" t="s">
        <v>467</v>
      </c>
      <c r="B78" s="2">
        <v>48</v>
      </c>
      <c r="C78" s="2" t="s">
        <v>329</v>
      </c>
      <c r="D78" s="2">
        <v>106.8</v>
      </c>
      <c r="E78" s="22">
        <v>687.5</v>
      </c>
      <c r="F78" s="23">
        <v>613.80000000000007</v>
      </c>
      <c r="G78" s="23">
        <v>673.33860000000004</v>
      </c>
      <c r="H78" s="31" t="s">
        <v>62</v>
      </c>
    </row>
    <row r="79" spans="1:16" x14ac:dyDescent="0.25">
      <c r="A79" s="30" t="s">
        <v>277</v>
      </c>
      <c r="B79" s="2">
        <v>20</v>
      </c>
      <c r="C79" s="2" t="s">
        <v>250</v>
      </c>
      <c r="D79" s="2">
        <v>72.5</v>
      </c>
      <c r="E79" s="22">
        <v>500</v>
      </c>
      <c r="F79" s="23">
        <v>577.5</v>
      </c>
      <c r="G79" s="23">
        <v>594.82500000000005</v>
      </c>
      <c r="H79" s="31" t="s">
        <v>62</v>
      </c>
    </row>
    <row r="80" spans="1:16" x14ac:dyDescent="0.25">
      <c r="A80" s="30" t="s">
        <v>253</v>
      </c>
      <c r="B80" s="2">
        <v>27</v>
      </c>
      <c r="C80" s="2" t="s">
        <v>245</v>
      </c>
      <c r="D80" s="2">
        <v>65.5</v>
      </c>
      <c r="E80" s="22">
        <v>447.5</v>
      </c>
      <c r="F80" s="23">
        <v>572.35249999999996</v>
      </c>
      <c r="G80" s="23">
        <v>0</v>
      </c>
      <c r="H80" s="31" t="s">
        <v>62</v>
      </c>
    </row>
    <row r="81" spans="1:16" x14ac:dyDescent="0.25">
      <c r="A81" s="30" t="s">
        <v>419</v>
      </c>
      <c r="B81" s="2">
        <v>46</v>
      </c>
      <c r="C81" s="2" t="s">
        <v>329</v>
      </c>
      <c r="D81" s="2">
        <v>97.1</v>
      </c>
      <c r="E81" s="22">
        <v>575</v>
      </c>
      <c r="F81" s="23">
        <v>532.79500000000007</v>
      </c>
      <c r="G81" s="23">
        <v>569.02506000000005</v>
      </c>
      <c r="H81" s="31" t="s">
        <v>62</v>
      </c>
    </row>
    <row r="82" spans="1:16" x14ac:dyDescent="0.25">
      <c r="A82" s="30" t="s">
        <v>379</v>
      </c>
      <c r="B82" s="2">
        <v>16</v>
      </c>
      <c r="C82" s="2" t="s">
        <v>262</v>
      </c>
      <c r="D82" s="2">
        <v>92.9</v>
      </c>
      <c r="E82" s="22">
        <v>550</v>
      </c>
      <c r="F82" s="23">
        <v>521.84</v>
      </c>
      <c r="G82" s="23">
        <v>589.67920000000004</v>
      </c>
      <c r="H82" s="31" t="s">
        <v>62</v>
      </c>
    </row>
    <row r="83" spans="1:16" x14ac:dyDescent="0.25">
      <c r="A83" s="30" t="s">
        <v>477</v>
      </c>
      <c r="B83" s="2">
        <v>51</v>
      </c>
      <c r="C83" s="2" t="s">
        <v>295</v>
      </c>
      <c r="D83" s="2">
        <v>102.9</v>
      </c>
      <c r="E83" s="22">
        <v>545</v>
      </c>
      <c r="F83" s="23">
        <v>492.89799999999997</v>
      </c>
      <c r="G83" s="23">
        <v>565.35400600000003</v>
      </c>
      <c r="H83" s="31" t="s">
        <v>62</v>
      </c>
    </row>
    <row r="84" spans="1:16" x14ac:dyDescent="0.25">
      <c r="A84" s="30" t="s">
        <v>429</v>
      </c>
      <c r="B84" s="2">
        <v>63</v>
      </c>
      <c r="C84" s="2" t="s">
        <v>302</v>
      </c>
      <c r="D84" s="2">
        <v>95.3</v>
      </c>
      <c r="E84" s="22">
        <v>505</v>
      </c>
      <c r="F84" s="23">
        <v>472.07400000000001</v>
      </c>
      <c r="G84" s="23">
        <v>670.81715400000007</v>
      </c>
      <c r="H84" s="31" t="s">
        <v>62</v>
      </c>
    </row>
    <row r="85" spans="1:16" x14ac:dyDescent="0.25">
      <c r="A85" s="30" t="s">
        <v>423</v>
      </c>
      <c r="B85" s="2">
        <v>55</v>
      </c>
      <c r="C85" s="2" t="s">
        <v>298</v>
      </c>
      <c r="D85" s="2">
        <v>97.4</v>
      </c>
      <c r="E85" s="22">
        <v>472.5</v>
      </c>
      <c r="F85" s="23">
        <v>437.25150000000002</v>
      </c>
      <c r="G85" s="23">
        <v>535.6330875000001</v>
      </c>
      <c r="H85" s="31" t="s">
        <v>62</v>
      </c>
    </row>
    <row r="86" spans="1:16" x14ac:dyDescent="0.25">
      <c r="A86" s="30" t="s">
        <v>425</v>
      </c>
      <c r="B86" s="2">
        <v>56</v>
      </c>
      <c r="C86" s="2" t="s">
        <v>298</v>
      </c>
      <c r="D86" s="2">
        <v>98.2</v>
      </c>
      <c r="E86" s="22">
        <v>472.5</v>
      </c>
      <c r="F86" s="23">
        <v>435.73950000000002</v>
      </c>
      <c r="G86" s="23">
        <v>542.93141700000001</v>
      </c>
      <c r="H86" s="31" t="s">
        <v>62</v>
      </c>
    </row>
    <row r="87" spans="1:16" x14ac:dyDescent="0.25">
      <c r="A87" s="30"/>
      <c r="B87" s="2"/>
      <c r="C87" s="2"/>
      <c r="D87" s="2"/>
      <c r="E87" s="22"/>
      <c r="F87" s="23"/>
      <c r="G87" s="23"/>
      <c r="H87" s="31"/>
    </row>
    <row r="88" spans="1:16" x14ac:dyDescent="0.25">
      <c r="A88" s="30" t="s">
        <v>119</v>
      </c>
      <c r="B88" s="2">
        <v>21</v>
      </c>
      <c r="C88" s="2" t="s">
        <v>32</v>
      </c>
      <c r="D88" s="2">
        <v>59.9</v>
      </c>
      <c r="E88" s="22">
        <v>345</v>
      </c>
      <c r="F88" s="23">
        <v>341.1705</v>
      </c>
      <c r="G88" s="23">
        <v>347.99391000000003</v>
      </c>
      <c r="H88" s="31" t="s">
        <v>121</v>
      </c>
    </row>
    <row r="89" spans="1:16" x14ac:dyDescent="0.25">
      <c r="A89" s="41" t="s">
        <v>199</v>
      </c>
      <c r="B89" s="3">
        <v>34</v>
      </c>
      <c r="C89" s="3" t="s">
        <v>35</v>
      </c>
      <c r="D89" s="3">
        <v>88.7</v>
      </c>
      <c r="E89" s="26">
        <v>480</v>
      </c>
      <c r="F89" s="27">
        <v>361.67999999999995</v>
      </c>
      <c r="G89" s="27">
        <v>0</v>
      </c>
      <c r="H89" s="42" t="s">
        <v>121</v>
      </c>
    </row>
    <row r="90" spans="1:16" x14ac:dyDescent="0.25">
      <c r="A90" s="41"/>
      <c r="B90" s="3"/>
      <c r="C90" s="3"/>
      <c r="D90" s="3"/>
      <c r="E90" s="26"/>
      <c r="F90" s="27"/>
      <c r="G90" s="27"/>
      <c r="H90" s="42"/>
    </row>
    <row r="91" spans="1:16" x14ac:dyDescent="0.25">
      <c r="A91" s="30" t="s">
        <v>73</v>
      </c>
      <c r="B91" s="2">
        <v>51</v>
      </c>
      <c r="C91" s="2" t="s">
        <v>74</v>
      </c>
      <c r="D91" s="2">
        <v>47.5</v>
      </c>
      <c r="E91" s="22">
        <v>300</v>
      </c>
      <c r="F91" s="23">
        <v>356.52</v>
      </c>
      <c r="G91" s="23">
        <v>408.92843999999997</v>
      </c>
      <c r="H91" s="31" t="s">
        <v>76</v>
      </c>
      <c r="J91" s="23">
        <v>408.92843999999997</v>
      </c>
      <c r="K91" s="23">
        <v>609.77030000000002</v>
      </c>
      <c r="L91" s="23">
        <v>787.81610499999999</v>
      </c>
      <c r="M91" s="23">
        <v>706.43999999999994</v>
      </c>
      <c r="N91" s="23">
        <v>602.33800000000008</v>
      </c>
      <c r="O91" s="23">
        <v>562.25300000000004</v>
      </c>
      <c r="P91" s="232">
        <f>SUM(J91:O91)</f>
        <v>3677.5458450000006</v>
      </c>
    </row>
    <row r="92" spans="1:16" x14ac:dyDescent="0.25">
      <c r="A92" s="30" t="s">
        <v>294</v>
      </c>
      <c r="B92" s="2">
        <v>52</v>
      </c>
      <c r="C92" s="2" t="s">
        <v>295</v>
      </c>
      <c r="D92" s="2">
        <v>70.8</v>
      </c>
      <c r="E92" s="22">
        <v>572.5</v>
      </c>
      <c r="F92" s="23">
        <v>676.23699999999997</v>
      </c>
      <c r="G92" s="23">
        <v>787.81610499999999</v>
      </c>
      <c r="H92" s="31" t="s">
        <v>76</v>
      </c>
    </row>
    <row r="93" spans="1:16" x14ac:dyDescent="0.25">
      <c r="A93" s="30" t="s">
        <v>264</v>
      </c>
      <c r="B93" s="2">
        <v>18</v>
      </c>
      <c r="C93" s="2" t="s">
        <v>248</v>
      </c>
      <c r="D93" s="2">
        <v>75</v>
      </c>
      <c r="E93" s="22">
        <v>515</v>
      </c>
      <c r="F93" s="23">
        <v>575.255</v>
      </c>
      <c r="G93" s="23">
        <v>609.77030000000002</v>
      </c>
      <c r="H93" s="31" t="s">
        <v>76</v>
      </c>
    </row>
    <row r="94" spans="1:16" x14ac:dyDescent="0.25">
      <c r="A94" s="30" t="s">
        <v>359</v>
      </c>
      <c r="B94" s="2">
        <v>40</v>
      </c>
      <c r="C94" s="2" t="s">
        <v>257</v>
      </c>
      <c r="D94" s="2">
        <v>89.2</v>
      </c>
      <c r="E94" s="22">
        <v>725</v>
      </c>
      <c r="F94" s="23">
        <v>706.43999999999994</v>
      </c>
      <c r="G94" s="23">
        <v>706.43999999999994</v>
      </c>
      <c r="H94" s="31" t="s">
        <v>76</v>
      </c>
    </row>
    <row r="95" spans="1:16" x14ac:dyDescent="0.25">
      <c r="A95" s="30" t="s">
        <v>363</v>
      </c>
      <c r="B95" s="2">
        <v>42</v>
      </c>
      <c r="C95" s="2" t="s">
        <v>257</v>
      </c>
      <c r="D95" s="2">
        <v>86.3</v>
      </c>
      <c r="E95" s="22">
        <v>605</v>
      </c>
      <c r="F95" s="23">
        <v>602.33800000000008</v>
      </c>
      <c r="G95" s="23">
        <v>614.38476000000014</v>
      </c>
      <c r="H95" s="31" t="s">
        <v>76</v>
      </c>
    </row>
    <row r="96" spans="1:16" x14ac:dyDescent="0.25">
      <c r="A96" s="30" t="s">
        <v>413</v>
      </c>
      <c r="B96" s="2">
        <v>44</v>
      </c>
      <c r="C96" s="2" t="s">
        <v>257</v>
      </c>
      <c r="D96" s="2">
        <v>95.7</v>
      </c>
      <c r="E96" s="22">
        <v>602.5</v>
      </c>
      <c r="F96" s="23">
        <v>562.25300000000004</v>
      </c>
      <c r="G96" s="23">
        <v>586.42987900000003</v>
      </c>
      <c r="H96" s="31" t="s">
        <v>76</v>
      </c>
    </row>
    <row r="97" spans="1:27" x14ac:dyDescent="0.25">
      <c r="A97" s="30" t="s">
        <v>332</v>
      </c>
      <c r="B97" s="2">
        <v>59</v>
      </c>
      <c r="C97" s="2" t="s">
        <v>298</v>
      </c>
      <c r="D97" s="2">
        <v>77.2</v>
      </c>
      <c r="E97" s="22">
        <v>505</v>
      </c>
      <c r="F97" s="23">
        <v>549.23799999999994</v>
      </c>
      <c r="G97" s="23">
        <v>722.2479699999999</v>
      </c>
      <c r="H97" s="31" t="s">
        <v>76</v>
      </c>
    </row>
    <row r="98" spans="1:27" x14ac:dyDescent="0.25">
      <c r="A98" s="30" t="s">
        <v>369</v>
      </c>
      <c r="B98" s="2">
        <v>49</v>
      </c>
      <c r="C98" s="2" t="s">
        <v>329</v>
      </c>
      <c r="D98" s="2">
        <v>88.2</v>
      </c>
      <c r="E98" s="22">
        <v>545</v>
      </c>
      <c r="F98" s="23">
        <v>534.86299999999994</v>
      </c>
      <c r="G98" s="23">
        <v>595.30251899999996</v>
      </c>
      <c r="H98" s="31" t="s">
        <v>76</v>
      </c>
    </row>
    <row r="99" spans="1:27" x14ac:dyDescent="0.25">
      <c r="A99" s="30" t="s">
        <v>518</v>
      </c>
      <c r="B99" s="2">
        <v>45</v>
      </c>
      <c r="C99" s="2" t="s">
        <v>329</v>
      </c>
      <c r="D99" s="2">
        <v>119.6</v>
      </c>
      <c r="E99" s="22">
        <v>600</v>
      </c>
      <c r="F99" s="23">
        <v>518.76</v>
      </c>
      <c r="G99" s="23">
        <v>547.29179999999997</v>
      </c>
      <c r="H99" s="31" t="s">
        <v>76</v>
      </c>
    </row>
    <row r="100" spans="1:27" x14ac:dyDescent="0.25">
      <c r="A100" s="30" t="s">
        <v>254</v>
      </c>
      <c r="B100" s="2">
        <v>26</v>
      </c>
      <c r="C100" s="2" t="s">
        <v>245</v>
      </c>
      <c r="D100" s="2">
        <v>65.900000000000006</v>
      </c>
      <c r="E100" s="22">
        <v>407.5</v>
      </c>
      <c r="F100" s="23">
        <v>517.52499999999998</v>
      </c>
      <c r="G100" s="23">
        <v>0</v>
      </c>
      <c r="H100" s="31" t="s">
        <v>76</v>
      </c>
    </row>
    <row r="101" spans="1:27" x14ac:dyDescent="0.25">
      <c r="A101" s="30" t="s">
        <v>306</v>
      </c>
      <c r="B101" s="2">
        <v>70</v>
      </c>
      <c r="C101" s="2" t="s">
        <v>307</v>
      </c>
      <c r="D101" s="2">
        <v>72.7</v>
      </c>
      <c r="E101" s="22">
        <v>402.5</v>
      </c>
      <c r="F101" s="23">
        <v>463.59949999999998</v>
      </c>
      <c r="G101" s="23">
        <v>762.62117749999993</v>
      </c>
      <c r="H101" s="31" t="s">
        <v>76</v>
      </c>
      <c r="J101" s="50"/>
    </row>
    <row r="102" spans="1:27" x14ac:dyDescent="0.25">
      <c r="A102" s="30" t="s">
        <v>301</v>
      </c>
      <c r="B102" s="2">
        <v>62</v>
      </c>
      <c r="C102" s="2" t="s">
        <v>302</v>
      </c>
      <c r="D102" s="2">
        <v>74.2</v>
      </c>
      <c r="E102" s="22">
        <v>355</v>
      </c>
      <c r="F102" s="23">
        <v>400.72399999999993</v>
      </c>
      <c r="G102" s="23">
        <v>558.20853199999988</v>
      </c>
      <c r="H102" s="31" t="s">
        <v>76</v>
      </c>
    </row>
    <row r="103" spans="1:27" ht="15.75" thickBot="1" x14ac:dyDescent="0.3">
      <c r="A103" s="30"/>
      <c r="B103" s="2"/>
      <c r="C103" s="2"/>
      <c r="D103" s="2"/>
      <c r="E103" s="22"/>
      <c r="F103" s="23"/>
      <c r="G103" s="23"/>
      <c r="H103" s="31"/>
    </row>
    <row r="104" spans="1:27" ht="15.75" thickBot="1" x14ac:dyDescent="0.3">
      <c r="A104" s="30" t="s">
        <v>132</v>
      </c>
      <c r="B104" s="2">
        <v>31</v>
      </c>
      <c r="C104" s="2" t="s">
        <v>35</v>
      </c>
      <c r="D104" s="2">
        <v>58.9</v>
      </c>
      <c r="E104" s="22">
        <v>418.5</v>
      </c>
      <c r="F104" s="23">
        <v>419.50439999999998</v>
      </c>
      <c r="G104" s="23">
        <v>0</v>
      </c>
      <c r="H104" s="31" t="s">
        <v>36</v>
      </c>
      <c r="J104" s="23">
        <v>419.50439999999998</v>
      </c>
      <c r="K104" s="161">
        <v>834.64043519999984</v>
      </c>
      <c r="L104" s="179">
        <v>777.59344499999997</v>
      </c>
      <c r="M104" s="172">
        <v>833.78</v>
      </c>
      <c r="N104" s="8">
        <v>809.83100000000002</v>
      </c>
      <c r="O104" s="161">
        <v>749.34619999999995</v>
      </c>
      <c r="P104" s="232">
        <f>SUM(J104:O104)</f>
        <v>4424.6954802</v>
      </c>
    </row>
    <row r="105" spans="1:27" x14ac:dyDescent="0.25">
      <c r="A105" s="41" t="s">
        <v>180</v>
      </c>
      <c r="B105" s="3">
        <v>45</v>
      </c>
      <c r="C105" s="3" t="s">
        <v>35</v>
      </c>
      <c r="D105" s="3">
        <v>79.900000000000006</v>
      </c>
      <c r="E105" s="26">
        <v>488.5</v>
      </c>
      <c r="F105" s="27">
        <v>391.97239999999999</v>
      </c>
      <c r="G105" s="27">
        <v>413.53088199999996</v>
      </c>
      <c r="H105" s="42" t="s">
        <v>36</v>
      </c>
    </row>
    <row r="106" spans="1:27" s="50" customFormat="1" ht="15.75" thickBot="1" x14ac:dyDescent="0.3">
      <c r="A106" s="32" t="s">
        <v>103</v>
      </c>
      <c r="B106" s="11">
        <v>33</v>
      </c>
      <c r="C106" s="11" t="s">
        <v>35</v>
      </c>
      <c r="D106" s="11">
        <v>55.4</v>
      </c>
      <c r="E106" s="156">
        <v>360</v>
      </c>
      <c r="F106" s="33">
        <v>379.08</v>
      </c>
      <c r="G106" s="33">
        <v>0</v>
      </c>
      <c r="H106" s="35" t="s">
        <v>36</v>
      </c>
      <c r="I106"/>
      <c r="J106"/>
      <c r="K106"/>
      <c r="L106"/>
      <c r="M106"/>
      <c r="N106"/>
      <c r="O106"/>
      <c r="P106" s="154"/>
      <c r="Q106"/>
      <c r="R106"/>
      <c r="S106"/>
      <c r="T106"/>
      <c r="U106"/>
      <c r="V106"/>
      <c r="W106"/>
      <c r="X106"/>
      <c r="Y106"/>
      <c r="Z106"/>
      <c r="AA106"/>
    </row>
    <row r="107" spans="1:27" s="50" customFormat="1" ht="15.75" thickBot="1" x14ac:dyDescent="0.3">
      <c r="A107" s="175" t="s">
        <v>71</v>
      </c>
      <c r="B107" s="176">
        <v>25</v>
      </c>
      <c r="C107" s="176" t="s">
        <v>35</v>
      </c>
      <c r="D107" s="176">
        <v>51.9</v>
      </c>
      <c r="E107" s="178">
        <v>307.5</v>
      </c>
      <c r="F107" s="179">
        <v>341.10974999999996</v>
      </c>
      <c r="G107" s="179">
        <v>0</v>
      </c>
      <c r="H107" s="179" t="s">
        <v>36</v>
      </c>
      <c r="I107"/>
      <c r="J107"/>
      <c r="K107"/>
      <c r="L107"/>
      <c r="M107"/>
      <c r="N107"/>
      <c r="O107"/>
      <c r="P107" s="154"/>
      <c r="Q107"/>
      <c r="R107"/>
      <c r="S107"/>
      <c r="T107"/>
      <c r="U107"/>
      <c r="V107"/>
      <c r="W107"/>
      <c r="X107"/>
      <c r="Y107"/>
      <c r="Z107"/>
      <c r="AA107"/>
    </row>
    <row r="108" spans="1:27" ht="15.75" thickBot="1" x14ac:dyDescent="0.3">
      <c r="A108" s="163" t="s">
        <v>113</v>
      </c>
      <c r="B108" s="164">
        <v>28</v>
      </c>
      <c r="C108" s="164" t="s">
        <v>35</v>
      </c>
      <c r="D108" s="164">
        <v>59.6</v>
      </c>
      <c r="E108" s="166">
        <v>335</v>
      </c>
      <c r="F108" s="167">
        <v>332.63825000000003</v>
      </c>
      <c r="G108" s="167">
        <v>0</v>
      </c>
      <c r="H108" s="167" t="s">
        <v>36</v>
      </c>
    </row>
    <row r="109" spans="1:27" x14ac:dyDescent="0.25">
      <c r="A109" s="5" t="s">
        <v>48</v>
      </c>
      <c r="B109" s="6">
        <v>29</v>
      </c>
      <c r="C109" s="6" t="s">
        <v>35</v>
      </c>
      <c r="D109" s="6">
        <v>67.400000000000006</v>
      </c>
      <c r="E109" s="7">
        <v>365</v>
      </c>
      <c r="F109" s="8">
        <v>328.77375000000001</v>
      </c>
      <c r="G109" s="8">
        <v>0</v>
      </c>
      <c r="H109" s="8" t="s">
        <v>36</v>
      </c>
    </row>
    <row r="110" spans="1:27" x14ac:dyDescent="0.25">
      <c r="A110" s="228" t="s">
        <v>230</v>
      </c>
      <c r="B110" s="229">
        <v>40</v>
      </c>
      <c r="C110" s="229" t="s">
        <v>43</v>
      </c>
      <c r="D110" s="229">
        <v>104.1</v>
      </c>
      <c r="E110" s="230">
        <v>447.5</v>
      </c>
      <c r="F110" s="231">
        <v>315.44274999999999</v>
      </c>
      <c r="G110" s="231">
        <v>315.44274999999999</v>
      </c>
      <c r="H110" s="231" t="s">
        <v>36</v>
      </c>
      <c r="I110" s="50"/>
      <c r="J110" s="50"/>
      <c r="K110" s="50"/>
      <c r="L110" s="50"/>
      <c r="M110" s="50"/>
      <c r="N110" s="50"/>
      <c r="O110" s="50"/>
      <c r="P110" s="233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 x14ac:dyDescent="0.25">
      <c r="A111" s="174" t="s">
        <v>111</v>
      </c>
      <c r="B111" s="157">
        <v>45</v>
      </c>
      <c r="C111" s="157" t="s">
        <v>56</v>
      </c>
      <c r="D111" s="157">
        <v>59.5</v>
      </c>
      <c r="E111" s="160">
        <v>307.5</v>
      </c>
      <c r="F111" s="161">
        <v>305.731875</v>
      </c>
      <c r="G111" s="161">
        <v>322.54712812499997</v>
      </c>
      <c r="H111" s="161" t="s">
        <v>36</v>
      </c>
    </row>
    <row r="112" spans="1:27" x14ac:dyDescent="0.25">
      <c r="A112" s="174" t="s">
        <v>117</v>
      </c>
      <c r="B112" s="157">
        <v>30</v>
      </c>
      <c r="C112" s="157" t="s">
        <v>35</v>
      </c>
      <c r="D112" s="157">
        <v>58.8</v>
      </c>
      <c r="E112" s="160">
        <v>295</v>
      </c>
      <c r="F112" s="161">
        <v>296.0915</v>
      </c>
      <c r="G112" s="161">
        <v>0</v>
      </c>
      <c r="H112" s="161" t="s">
        <v>36</v>
      </c>
    </row>
    <row r="113" spans="1:8" x14ac:dyDescent="0.25">
      <c r="A113" s="228" t="s">
        <v>193</v>
      </c>
      <c r="B113" s="229">
        <v>56</v>
      </c>
      <c r="C113" s="229" t="s">
        <v>24</v>
      </c>
      <c r="D113" s="229">
        <v>85.5</v>
      </c>
      <c r="E113" s="230">
        <v>340</v>
      </c>
      <c r="F113" s="231">
        <v>261.73200000000003</v>
      </c>
      <c r="G113" s="231">
        <v>326.11807200000004</v>
      </c>
      <c r="H113" s="231" t="s">
        <v>36</v>
      </c>
    </row>
    <row r="114" spans="1:8" x14ac:dyDescent="0.25">
      <c r="A114" s="174" t="s">
        <v>109</v>
      </c>
      <c r="B114" s="157">
        <v>30</v>
      </c>
      <c r="C114" s="157" t="s">
        <v>35</v>
      </c>
      <c r="D114" s="157">
        <v>60</v>
      </c>
      <c r="E114" s="160">
        <v>262.5</v>
      </c>
      <c r="F114" s="161">
        <v>259.245</v>
      </c>
      <c r="G114" s="161">
        <v>0</v>
      </c>
      <c r="H114" s="161" t="s">
        <v>36</v>
      </c>
    </row>
    <row r="115" spans="1:8" x14ac:dyDescent="0.25">
      <c r="A115" s="174" t="s">
        <v>34</v>
      </c>
      <c r="B115" s="157">
        <v>25</v>
      </c>
      <c r="C115" s="157" t="s">
        <v>35</v>
      </c>
      <c r="D115" s="157">
        <v>67.3</v>
      </c>
      <c r="E115" s="160">
        <v>0</v>
      </c>
      <c r="F115" s="161">
        <v>0</v>
      </c>
      <c r="G115" s="161">
        <v>0</v>
      </c>
      <c r="H115" s="161" t="s">
        <v>36</v>
      </c>
    </row>
    <row r="116" spans="1:8" x14ac:dyDescent="0.25">
      <c r="A116" s="174" t="s">
        <v>330</v>
      </c>
      <c r="B116" s="157">
        <v>53</v>
      </c>
      <c r="C116" s="157" t="s">
        <v>295</v>
      </c>
      <c r="D116" s="157">
        <v>81.099999999999994</v>
      </c>
      <c r="E116" s="160">
        <v>676</v>
      </c>
      <c r="F116" s="161">
        <v>704.93279999999993</v>
      </c>
      <c r="G116" s="161">
        <v>834.64043519999984</v>
      </c>
      <c r="H116" s="161" t="s">
        <v>36</v>
      </c>
    </row>
    <row r="117" spans="1:8" ht="15.75" thickBot="1" x14ac:dyDescent="0.3">
      <c r="A117" s="175" t="s">
        <v>267</v>
      </c>
      <c r="B117" s="176">
        <v>22</v>
      </c>
      <c r="C117" s="176" t="s">
        <v>250</v>
      </c>
      <c r="D117" s="176">
        <v>72.599999999999994</v>
      </c>
      <c r="E117" s="178">
        <v>667.5</v>
      </c>
      <c r="F117" s="179">
        <v>769.89449999999999</v>
      </c>
      <c r="G117" s="179">
        <v>777.59344499999997</v>
      </c>
      <c r="H117" s="179" t="s">
        <v>36</v>
      </c>
    </row>
    <row r="118" spans="1:8" ht="15.75" thickBot="1" x14ac:dyDescent="0.3">
      <c r="A118" s="181" t="s">
        <v>447</v>
      </c>
      <c r="B118" s="169">
        <v>27</v>
      </c>
      <c r="C118" s="169" t="s">
        <v>245</v>
      </c>
      <c r="D118" s="169">
        <v>109.1</v>
      </c>
      <c r="E118" s="171">
        <v>940</v>
      </c>
      <c r="F118" s="172">
        <v>833.78</v>
      </c>
      <c r="G118" s="172">
        <v>0</v>
      </c>
      <c r="H118" s="172" t="s">
        <v>36</v>
      </c>
    </row>
    <row r="119" spans="1:8" x14ac:dyDescent="0.25">
      <c r="A119" s="5" t="s">
        <v>449</v>
      </c>
      <c r="B119" s="6">
        <v>39</v>
      </c>
      <c r="C119" s="6" t="s">
        <v>245</v>
      </c>
      <c r="D119" s="6">
        <v>109</v>
      </c>
      <c r="E119" s="7">
        <v>913</v>
      </c>
      <c r="F119" s="8">
        <v>809.83100000000002</v>
      </c>
      <c r="G119" s="8">
        <v>0</v>
      </c>
      <c r="H119" s="8" t="s">
        <v>36</v>
      </c>
    </row>
    <row r="120" spans="1:8" x14ac:dyDescent="0.25">
      <c r="A120" s="174" t="s">
        <v>342</v>
      </c>
      <c r="B120" s="157">
        <v>27</v>
      </c>
      <c r="C120" s="157" t="s">
        <v>245</v>
      </c>
      <c r="D120" s="157">
        <v>89.9</v>
      </c>
      <c r="E120" s="160">
        <v>773</v>
      </c>
      <c r="F120" s="161">
        <v>749.34619999999995</v>
      </c>
      <c r="G120" s="161">
        <v>0</v>
      </c>
      <c r="H120" s="161" t="s">
        <v>36</v>
      </c>
    </row>
    <row r="121" spans="1:8" x14ac:dyDescent="0.25">
      <c r="A121" s="174" t="s">
        <v>284</v>
      </c>
      <c r="B121" s="157">
        <v>37</v>
      </c>
      <c r="C121" s="157" t="s">
        <v>245</v>
      </c>
      <c r="D121" s="157">
        <v>75</v>
      </c>
      <c r="E121" s="160">
        <v>660</v>
      </c>
      <c r="F121" s="161">
        <v>737.22</v>
      </c>
      <c r="G121" s="161">
        <v>0</v>
      </c>
      <c r="H121" s="161" t="s">
        <v>36</v>
      </c>
    </row>
    <row r="122" spans="1:8" x14ac:dyDescent="0.25">
      <c r="A122" s="174" t="s">
        <v>319</v>
      </c>
      <c r="B122" s="157">
        <v>36</v>
      </c>
      <c r="C122" s="157" t="s">
        <v>245</v>
      </c>
      <c r="D122" s="157">
        <v>81.2</v>
      </c>
      <c r="E122" s="160">
        <v>685</v>
      </c>
      <c r="F122" s="161">
        <v>713.49599999999987</v>
      </c>
      <c r="G122" s="161">
        <v>0</v>
      </c>
      <c r="H122" s="161" t="s">
        <v>36</v>
      </c>
    </row>
    <row r="123" spans="1:8" x14ac:dyDescent="0.25">
      <c r="A123" s="174" t="s">
        <v>320</v>
      </c>
      <c r="B123" s="157">
        <v>38</v>
      </c>
      <c r="C123" s="157" t="s">
        <v>245</v>
      </c>
      <c r="D123" s="157">
        <v>81.900000000000006</v>
      </c>
      <c r="E123" s="160">
        <v>682.5</v>
      </c>
      <c r="F123" s="161">
        <v>706.25099999999998</v>
      </c>
      <c r="G123" s="161">
        <v>0</v>
      </c>
      <c r="H123" s="161" t="s">
        <v>36</v>
      </c>
    </row>
    <row r="124" spans="1:8" x14ac:dyDescent="0.25">
      <c r="A124" s="174" t="s">
        <v>395</v>
      </c>
      <c r="B124" s="157">
        <v>27</v>
      </c>
      <c r="C124" s="157" t="s">
        <v>245</v>
      </c>
      <c r="D124" s="157">
        <v>99.8</v>
      </c>
      <c r="E124" s="160">
        <v>757.5</v>
      </c>
      <c r="F124" s="161">
        <v>693.71850000000006</v>
      </c>
      <c r="G124" s="161">
        <v>0</v>
      </c>
      <c r="H124" s="161" t="s">
        <v>36</v>
      </c>
    </row>
    <row r="125" spans="1:8" x14ac:dyDescent="0.25">
      <c r="A125" s="174" t="s">
        <v>288</v>
      </c>
      <c r="B125" s="157">
        <v>25</v>
      </c>
      <c r="C125" s="157" t="s">
        <v>245</v>
      </c>
      <c r="D125" s="157">
        <v>74.3</v>
      </c>
      <c r="E125" s="160">
        <v>610</v>
      </c>
      <c r="F125" s="161">
        <v>687.59199999999998</v>
      </c>
      <c r="G125" s="161">
        <v>0</v>
      </c>
      <c r="H125" s="161" t="s">
        <v>36</v>
      </c>
    </row>
    <row r="126" spans="1:8" x14ac:dyDescent="0.25">
      <c r="A126" s="174" t="s">
        <v>326</v>
      </c>
      <c r="B126" s="157">
        <v>44</v>
      </c>
      <c r="C126" s="157" t="s">
        <v>257</v>
      </c>
      <c r="D126" s="157">
        <v>79.099999999999994</v>
      </c>
      <c r="E126" s="160">
        <v>642.5</v>
      </c>
      <c r="F126" s="161">
        <v>684.13400000000001</v>
      </c>
      <c r="G126" s="161">
        <v>713.55176199999994</v>
      </c>
      <c r="H126" s="161" t="s">
        <v>36</v>
      </c>
    </row>
    <row r="127" spans="1:8" x14ac:dyDescent="0.25">
      <c r="A127" s="174" t="s">
        <v>244</v>
      </c>
      <c r="B127" s="157">
        <v>24</v>
      </c>
      <c r="C127" s="157" t="s">
        <v>245</v>
      </c>
      <c r="D127" s="157">
        <v>59.2</v>
      </c>
      <c r="E127" s="160">
        <v>460</v>
      </c>
      <c r="F127" s="161">
        <v>668.28800000000001</v>
      </c>
      <c r="G127" s="161">
        <v>0</v>
      </c>
      <c r="H127" s="161" t="s">
        <v>36</v>
      </c>
    </row>
    <row r="128" spans="1:8" x14ac:dyDescent="0.25">
      <c r="A128" s="174" t="s">
        <v>441</v>
      </c>
      <c r="B128" s="157">
        <v>22</v>
      </c>
      <c r="C128" s="157" t="s">
        <v>250</v>
      </c>
      <c r="D128" s="157">
        <v>109.9</v>
      </c>
      <c r="E128" s="160">
        <v>740</v>
      </c>
      <c r="F128" s="161">
        <v>654.9</v>
      </c>
      <c r="G128" s="161">
        <v>661.44899999999996</v>
      </c>
      <c r="H128" s="161" t="s">
        <v>36</v>
      </c>
    </row>
    <row r="129" spans="1:16" x14ac:dyDescent="0.25">
      <c r="A129" s="174" t="s">
        <v>445</v>
      </c>
      <c r="B129" s="157">
        <v>20</v>
      </c>
      <c r="C129" s="157" t="s">
        <v>250</v>
      </c>
      <c r="D129" s="157">
        <v>107.1</v>
      </c>
      <c r="E129" s="160">
        <v>695</v>
      </c>
      <c r="F129" s="161">
        <v>619.94000000000005</v>
      </c>
      <c r="G129" s="161">
        <v>638.53820000000007</v>
      </c>
      <c r="H129" s="161" t="s">
        <v>36</v>
      </c>
    </row>
    <row r="130" spans="1:16" x14ac:dyDescent="0.25">
      <c r="A130" s="174" t="s">
        <v>312</v>
      </c>
      <c r="B130" s="157">
        <v>19</v>
      </c>
      <c r="C130" s="157" t="s">
        <v>248</v>
      </c>
      <c r="D130" s="157">
        <v>81.3</v>
      </c>
      <c r="E130" s="160">
        <v>567.5</v>
      </c>
      <c r="F130" s="161">
        <v>590.54049999999995</v>
      </c>
      <c r="G130" s="161">
        <v>614.16211999999996</v>
      </c>
      <c r="H130" s="161" t="s">
        <v>36</v>
      </c>
    </row>
    <row r="131" spans="1:16" x14ac:dyDescent="0.25">
      <c r="A131" s="174" t="s">
        <v>316</v>
      </c>
      <c r="B131" s="157">
        <v>21</v>
      </c>
      <c r="C131" s="157" t="s">
        <v>250</v>
      </c>
      <c r="D131" s="157">
        <v>81.5</v>
      </c>
      <c r="E131" s="160">
        <v>567.5</v>
      </c>
      <c r="F131" s="161">
        <v>589.63249999999994</v>
      </c>
      <c r="G131" s="161">
        <v>601.42514999999992</v>
      </c>
      <c r="H131" s="161" t="s">
        <v>36</v>
      </c>
    </row>
    <row r="132" spans="1:16" x14ac:dyDescent="0.25">
      <c r="A132" s="174" t="s">
        <v>503</v>
      </c>
      <c r="B132" s="157">
        <v>24</v>
      </c>
      <c r="C132" s="157" t="s">
        <v>245</v>
      </c>
      <c r="D132" s="157">
        <v>115.8</v>
      </c>
      <c r="E132" s="160">
        <v>670</v>
      </c>
      <c r="F132" s="161">
        <v>583.57000000000005</v>
      </c>
      <c r="G132" s="161">
        <v>0</v>
      </c>
      <c r="H132" s="161" t="s">
        <v>36</v>
      </c>
    </row>
    <row r="133" spans="1:16" x14ac:dyDescent="0.25">
      <c r="A133" s="174" t="s">
        <v>427</v>
      </c>
      <c r="B133" s="157">
        <v>60</v>
      </c>
      <c r="C133" s="157" t="s">
        <v>302</v>
      </c>
      <c r="D133" s="157">
        <v>92.4</v>
      </c>
      <c r="E133" s="160">
        <v>602.5</v>
      </c>
      <c r="F133" s="161">
        <v>573.21849999999995</v>
      </c>
      <c r="G133" s="161">
        <v>768.11279000000002</v>
      </c>
      <c r="H133" s="161" t="s">
        <v>36</v>
      </c>
    </row>
    <row r="134" spans="1:16" x14ac:dyDescent="0.25">
      <c r="A134" s="174" t="s">
        <v>323</v>
      </c>
      <c r="B134" s="157">
        <v>29</v>
      </c>
      <c r="C134" s="157" t="s">
        <v>245</v>
      </c>
      <c r="D134" s="157">
        <v>81.400000000000006</v>
      </c>
      <c r="E134" s="160">
        <v>520</v>
      </c>
      <c r="F134" s="161">
        <v>540.69599999999991</v>
      </c>
      <c r="G134" s="161">
        <v>0</v>
      </c>
      <c r="H134" s="161" t="s">
        <v>36</v>
      </c>
    </row>
    <row r="135" spans="1:16" x14ac:dyDescent="0.25">
      <c r="A135" s="174" t="s">
        <v>516</v>
      </c>
      <c r="B135" s="157">
        <v>41</v>
      </c>
      <c r="C135" s="157" t="s">
        <v>257</v>
      </c>
      <c r="D135" s="157">
        <v>122.9</v>
      </c>
      <c r="E135" s="160">
        <v>622.5</v>
      </c>
      <c r="F135" s="161">
        <v>535.35</v>
      </c>
      <c r="G135" s="161">
        <v>540.70350000000008</v>
      </c>
      <c r="H135" s="161" t="s">
        <v>36</v>
      </c>
    </row>
    <row r="136" spans="1:16" x14ac:dyDescent="0.25">
      <c r="A136" s="174" t="s">
        <v>485</v>
      </c>
      <c r="B136" s="157">
        <v>17</v>
      </c>
      <c r="C136" s="157" t="s">
        <v>262</v>
      </c>
      <c r="D136" s="157">
        <v>110.8</v>
      </c>
      <c r="E136" s="160">
        <v>547.5</v>
      </c>
      <c r="F136" s="161">
        <v>483.33300000000003</v>
      </c>
      <c r="G136" s="161">
        <v>521.99964000000011</v>
      </c>
      <c r="H136" s="161" t="s">
        <v>36</v>
      </c>
    </row>
    <row r="137" spans="1:16" x14ac:dyDescent="0.25">
      <c r="A137" s="174" t="s">
        <v>324</v>
      </c>
      <c r="B137" s="157">
        <v>39</v>
      </c>
      <c r="C137" s="157" t="s">
        <v>245</v>
      </c>
      <c r="D137" s="157">
        <v>80.2</v>
      </c>
      <c r="E137" s="160">
        <v>0</v>
      </c>
      <c r="F137" s="161">
        <v>0</v>
      </c>
      <c r="G137" s="161">
        <v>0</v>
      </c>
      <c r="H137" s="161" t="s">
        <v>36</v>
      </c>
    </row>
    <row r="138" spans="1:16" x14ac:dyDescent="0.25">
      <c r="A138" s="174" t="s">
        <v>358</v>
      </c>
      <c r="B138" s="157">
        <v>35</v>
      </c>
      <c r="C138" s="157" t="s">
        <v>245</v>
      </c>
      <c r="D138" s="157">
        <v>89.7</v>
      </c>
      <c r="E138" s="160">
        <v>0</v>
      </c>
      <c r="F138" s="161">
        <v>0</v>
      </c>
      <c r="G138" s="161">
        <v>0</v>
      </c>
      <c r="H138" s="161" t="s">
        <v>36</v>
      </c>
    </row>
    <row r="139" spans="1:16" ht="15.75" thickBot="1" x14ac:dyDescent="0.3">
      <c r="A139" s="174"/>
      <c r="B139" s="157"/>
      <c r="C139" s="157"/>
      <c r="D139" s="157"/>
      <c r="E139" s="160"/>
      <c r="F139" s="161"/>
      <c r="G139" s="161"/>
      <c r="H139" s="161"/>
    </row>
    <row r="140" spans="1:16" x14ac:dyDescent="0.25">
      <c r="A140" s="5" t="s">
        <v>258</v>
      </c>
      <c r="B140" s="6">
        <v>65</v>
      </c>
      <c r="C140" s="6" t="s">
        <v>259</v>
      </c>
      <c r="D140" s="6">
        <v>66.8</v>
      </c>
      <c r="E140" s="7">
        <v>395</v>
      </c>
      <c r="F140" s="8">
        <v>494.06599999999997</v>
      </c>
      <c r="G140" s="8">
        <v>731.21767999999997</v>
      </c>
      <c r="H140" s="8" t="s">
        <v>260</v>
      </c>
    </row>
    <row r="141" spans="1:16" x14ac:dyDescent="0.25">
      <c r="A141" s="174" t="s">
        <v>433</v>
      </c>
      <c r="B141" s="157">
        <v>16</v>
      </c>
      <c r="C141" s="157" t="s">
        <v>262</v>
      </c>
      <c r="D141" s="157">
        <v>107.6</v>
      </c>
      <c r="E141" s="160">
        <v>700</v>
      </c>
      <c r="F141" s="161">
        <v>623.42000000000007</v>
      </c>
      <c r="G141" s="161">
        <v>704.46460000000002</v>
      </c>
      <c r="H141" s="161" t="s">
        <v>260</v>
      </c>
    </row>
    <row r="142" spans="1:16" x14ac:dyDescent="0.25">
      <c r="A142" s="174"/>
      <c r="B142" s="157"/>
      <c r="C142" s="157"/>
      <c r="D142" s="157"/>
      <c r="E142" s="160"/>
      <c r="F142" s="161"/>
      <c r="G142" s="161"/>
      <c r="H142" s="161"/>
    </row>
    <row r="143" spans="1:16" x14ac:dyDescent="0.25">
      <c r="A143" s="228" t="s">
        <v>215</v>
      </c>
      <c r="B143" s="229">
        <v>49</v>
      </c>
      <c r="C143" s="229" t="s">
        <v>56</v>
      </c>
      <c r="D143" s="229">
        <v>98</v>
      </c>
      <c r="E143" s="230">
        <v>297.5</v>
      </c>
      <c r="F143" s="231">
        <v>214.58675000000002</v>
      </c>
      <c r="G143" s="231">
        <v>238.83505275000002</v>
      </c>
      <c r="H143" s="231" t="s">
        <v>217</v>
      </c>
      <c r="J143" s="231">
        <v>238.83505275000002</v>
      </c>
      <c r="K143" s="161">
        <v>547.8759</v>
      </c>
      <c r="L143" s="161">
        <v>912.57613999999978</v>
      </c>
      <c r="P143" s="232">
        <f>SUM(J143:O143)</f>
        <v>1699.2870927499998</v>
      </c>
    </row>
    <row r="144" spans="1:16" x14ac:dyDescent="0.25">
      <c r="A144" s="174" t="s">
        <v>304</v>
      </c>
      <c r="B144" s="157">
        <v>65</v>
      </c>
      <c r="C144" s="157" t="s">
        <v>259</v>
      </c>
      <c r="D144" s="157">
        <v>73.7</v>
      </c>
      <c r="E144" s="160">
        <v>542.5</v>
      </c>
      <c r="F144" s="161">
        <v>616.60549999999989</v>
      </c>
      <c r="G144" s="161">
        <v>912.57613999999978</v>
      </c>
      <c r="H144" s="161" t="s">
        <v>217</v>
      </c>
    </row>
    <row r="145" spans="1:16" x14ac:dyDescent="0.25">
      <c r="A145" s="174" t="s">
        <v>311</v>
      </c>
      <c r="B145" s="157">
        <v>17</v>
      </c>
      <c r="C145" s="157" t="s">
        <v>262</v>
      </c>
      <c r="D145" s="157">
        <v>81.3</v>
      </c>
      <c r="E145" s="160">
        <v>487.5</v>
      </c>
      <c r="F145" s="161">
        <v>507.29249999999996</v>
      </c>
      <c r="G145" s="161">
        <v>547.8759</v>
      </c>
      <c r="H145" s="161" t="s">
        <v>217</v>
      </c>
    </row>
    <row r="146" spans="1:16" x14ac:dyDescent="0.25">
      <c r="A146" s="174"/>
      <c r="B146" s="157"/>
      <c r="C146" s="157"/>
      <c r="D146" s="157"/>
      <c r="E146" s="160"/>
      <c r="F146" s="161"/>
      <c r="G146" s="161"/>
      <c r="H146" s="161"/>
    </row>
    <row r="147" spans="1:16" x14ac:dyDescent="0.25">
      <c r="A147" s="174" t="s">
        <v>547</v>
      </c>
      <c r="B147" s="157">
        <v>42</v>
      </c>
      <c r="C147" s="157" t="s">
        <v>257</v>
      </c>
      <c r="D147" s="157">
        <v>162.5</v>
      </c>
      <c r="E147" s="160">
        <v>865</v>
      </c>
      <c r="F147" s="161">
        <v>711.03</v>
      </c>
      <c r="G147" s="161">
        <v>725.25059999999996</v>
      </c>
      <c r="H147" s="161" t="s">
        <v>549</v>
      </c>
    </row>
    <row r="148" spans="1:16" x14ac:dyDescent="0.25">
      <c r="A148" s="174"/>
      <c r="B148" s="157"/>
      <c r="C148" s="157"/>
      <c r="D148" s="157"/>
      <c r="E148" s="160"/>
      <c r="F148" s="161"/>
      <c r="G148" s="161"/>
      <c r="H148" s="161"/>
    </row>
    <row r="149" spans="1:16" x14ac:dyDescent="0.25">
      <c r="A149" s="174" t="s">
        <v>337</v>
      </c>
      <c r="B149" s="157">
        <v>17</v>
      </c>
      <c r="C149" s="157" t="s">
        <v>262</v>
      </c>
      <c r="D149" s="157">
        <v>84.8</v>
      </c>
      <c r="E149" s="160">
        <v>410</v>
      </c>
      <c r="F149" s="161">
        <v>413.11600000000004</v>
      </c>
      <c r="G149" s="161">
        <v>446.16528000000005</v>
      </c>
      <c r="H149" s="161" t="s">
        <v>339</v>
      </c>
    </row>
    <row r="150" spans="1:16" x14ac:dyDescent="0.25">
      <c r="A150" s="174"/>
      <c r="B150" s="157"/>
      <c r="C150" s="157"/>
      <c r="D150" s="157"/>
      <c r="E150" s="160"/>
      <c r="F150" s="161"/>
      <c r="G150" s="161"/>
      <c r="H150" s="161"/>
    </row>
    <row r="151" spans="1:16" x14ac:dyDescent="0.25">
      <c r="A151" s="174" t="s">
        <v>81</v>
      </c>
      <c r="B151" s="157">
        <v>58</v>
      </c>
      <c r="C151" s="157" t="s">
        <v>24</v>
      </c>
      <c r="D151" s="157">
        <v>53.9</v>
      </c>
      <c r="E151" s="160">
        <v>197.5</v>
      </c>
      <c r="F151" s="161">
        <v>212.589</v>
      </c>
      <c r="G151" s="161">
        <v>274.45239899999996</v>
      </c>
      <c r="H151" s="161" t="s">
        <v>39</v>
      </c>
    </row>
    <row r="152" spans="1:16" x14ac:dyDescent="0.25">
      <c r="A152" s="174" t="s">
        <v>37</v>
      </c>
      <c r="B152" s="157">
        <v>22</v>
      </c>
      <c r="C152" s="157" t="s">
        <v>32</v>
      </c>
      <c r="D152" s="157">
        <v>67.099999999999994</v>
      </c>
      <c r="E152" s="160">
        <v>315</v>
      </c>
      <c r="F152" s="161">
        <v>284.71275000000003</v>
      </c>
      <c r="G152" s="161">
        <v>287.55987750000003</v>
      </c>
      <c r="H152" s="161" t="s">
        <v>39</v>
      </c>
      <c r="J152" s="231">
        <v>377.80799999999999</v>
      </c>
      <c r="L152" s="161">
        <v>635.74836000000005</v>
      </c>
      <c r="M152" s="161">
        <v>678.83399999999995</v>
      </c>
      <c r="P152" s="232">
        <f>SUM(J152:O152)</f>
        <v>1692.3903599999999</v>
      </c>
    </row>
    <row r="153" spans="1:16" x14ac:dyDescent="0.25">
      <c r="A153" s="228" t="s">
        <v>176</v>
      </c>
      <c r="B153" s="229">
        <v>32</v>
      </c>
      <c r="C153" s="229" t="s">
        <v>35</v>
      </c>
      <c r="D153" s="229">
        <v>82.4</v>
      </c>
      <c r="E153" s="230">
        <v>480</v>
      </c>
      <c r="F153" s="231">
        <v>377.80799999999999</v>
      </c>
      <c r="G153" s="231">
        <v>0</v>
      </c>
      <c r="H153" s="231" t="s">
        <v>39</v>
      </c>
    </row>
    <row r="154" spans="1:16" x14ac:dyDescent="0.25">
      <c r="A154" s="174" t="s">
        <v>290</v>
      </c>
      <c r="B154" s="157">
        <v>27</v>
      </c>
      <c r="C154" s="157" t="s">
        <v>245</v>
      </c>
      <c r="D154" s="157">
        <v>72.099999999999994</v>
      </c>
      <c r="E154" s="160">
        <v>585</v>
      </c>
      <c r="F154" s="161">
        <v>678.83399999999995</v>
      </c>
      <c r="G154" s="161">
        <v>0</v>
      </c>
      <c r="H154" s="161" t="s">
        <v>39</v>
      </c>
    </row>
    <row r="155" spans="1:16" x14ac:dyDescent="0.25">
      <c r="A155" s="174" t="s">
        <v>417</v>
      </c>
      <c r="B155" s="157">
        <v>46</v>
      </c>
      <c r="C155" s="157" t="s">
        <v>329</v>
      </c>
      <c r="D155" s="157">
        <v>99.8</v>
      </c>
      <c r="E155" s="160">
        <v>650</v>
      </c>
      <c r="F155" s="161">
        <v>595.27</v>
      </c>
      <c r="G155" s="161">
        <v>635.74836000000005</v>
      </c>
      <c r="H155" s="161" t="s">
        <v>39</v>
      </c>
    </row>
    <row r="156" spans="1:16" x14ac:dyDescent="0.25">
      <c r="A156" s="174" t="s">
        <v>461</v>
      </c>
      <c r="B156" s="157">
        <v>29</v>
      </c>
      <c r="C156" s="157" t="s">
        <v>245</v>
      </c>
      <c r="D156" s="157">
        <v>108.4</v>
      </c>
      <c r="E156" s="160">
        <v>0</v>
      </c>
      <c r="F156" s="161">
        <v>0</v>
      </c>
      <c r="G156" s="161">
        <v>0</v>
      </c>
      <c r="H156" s="161" t="s">
        <v>39</v>
      </c>
    </row>
    <row r="157" spans="1:16" x14ac:dyDescent="0.25">
      <c r="A157" s="174"/>
      <c r="B157" s="157"/>
      <c r="C157" s="157"/>
      <c r="D157" s="157"/>
      <c r="E157" s="160"/>
      <c r="F157" s="161"/>
      <c r="G157" s="161"/>
      <c r="H157" s="161"/>
    </row>
    <row r="158" spans="1:16" x14ac:dyDescent="0.25">
      <c r="A158" s="174" t="s">
        <v>279</v>
      </c>
      <c r="B158" s="157">
        <v>28</v>
      </c>
      <c r="C158" s="157" t="s">
        <v>245</v>
      </c>
      <c r="D158" s="157">
        <v>74.599999999999994</v>
      </c>
      <c r="E158" s="160">
        <v>727.5</v>
      </c>
      <c r="F158" s="161">
        <v>816.54600000000005</v>
      </c>
      <c r="G158" s="161">
        <v>0</v>
      </c>
      <c r="H158" s="161" t="s">
        <v>281</v>
      </c>
    </row>
    <row r="159" spans="1:16" x14ac:dyDescent="0.25">
      <c r="A159" s="174" t="s">
        <v>385</v>
      </c>
      <c r="B159" s="157">
        <v>24</v>
      </c>
      <c r="C159" s="157" t="s">
        <v>245</v>
      </c>
      <c r="D159" s="157">
        <v>99.5</v>
      </c>
      <c r="E159" s="160">
        <v>852.5</v>
      </c>
      <c r="F159" s="161">
        <v>781.74250000000006</v>
      </c>
      <c r="G159" s="161">
        <v>0</v>
      </c>
      <c r="H159" s="161" t="s">
        <v>281</v>
      </c>
    </row>
    <row r="160" spans="1:16" x14ac:dyDescent="0.25">
      <c r="A160" s="174"/>
      <c r="B160" s="157"/>
      <c r="C160" s="157"/>
      <c r="D160" s="157"/>
      <c r="E160" s="160"/>
      <c r="F160" s="161"/>
      <c r="G160" s="161"/>
      <c r="H160" s="161"/>
    </row>
    <row r="161" spans="1:16" x14ac:dyDescent="0.25">
      <c r="A161" s="174" t="s">
        <v>92</v>
      </c>
      <c r="B161" s="157">
        <v>41</v>
      </c>
      <c r="C161" s="157" t="s">
        <v>43</v>
      </c>
      <c r="D161" s="157">
        <v>54.5</v>
      </c>
      <c r="E161" s="160">
        <v>295</v>
      </c>
      <c r="F161" s="161">
        <v>314.7355</v>
      </c>
      <c r="G161" s="161">
        <v>317.88285500000001</v>
      </c>
      <c r="H161" s="161" t="s">
        <v>94</v>
      </c>
      <c r="J161" s="231">
        <v>399.96303750000004</v>
      </c>
      <c r="K161" s="234"/>
      <c r="L161" s="161">
        <v>687.4083887999999</v>
      </c>
      <c r="M161" s="161">
        <v>591.05399999999997</v>
      </c>
      <c r="N161" s="161">
        <v>581.8845</v>
      </c>
      <c r="O161" s="161">
        <v>499.78999999999996</v>
      </c>
      <c r="P161" s="232">
        <f>SUM(J161:O161)</f>
        <v>2760.0999262999999</v>
      </c>
    </row>
    <row r="162" spans="1:16" x14ac:dyDescent="0.25">
      <c r="A162" s="228" t="s">
        <v>162</v>
      </c>
      <c r="B162" s="229">
        <v>21</v>
      </c>
      <c r="C162" s="229" t="s">
        <v>32</v>
      </c>
      <c r="D162" s="229">
        <v>79.599999999999994</v>
      </c>
      <c r="E162" s="230">
        <v>487.5</v>
      </c>
      <c r="F162" s="231">
        <v>392.12062500000002</v>
      </c>
      <c r="G162" s="231">
        <v>399.96303750000004</v>
      </c>
      <c r="H162" s="231" t="s">
        <v>94</v>
      </c>
    </row>
    <row r="163" spans="1:16" x14ac:dyDescent="0.25">
      <c r="A163" s="174" t="s">
        <v>373</v>
      </c>
      <c r="B163" s="157">
        <v>54</v>
      </c>
      <c r="C163" s="157" t="s">
        <v>295</v>
      </c>
      <c r="D163" s="157">
        <v>86.2</v>
      </c>
      <c r="E163" s="160">
        <v>573</v>
      </c>
      <c r="F163" s="161">
        <v>570.93719999999996</v>
      </c>
      <c r="G163" s="161">
        <v>687.4083887999999</v>
      </c>
      <c r="H163" s="161" t="s">
        <v>94</v>
      </c>
    </row>
    <row r="164" spans="1:16" x14ac:dyDescent="0.25">
      <c r="A164" s="174" t="s">
        <v>529</v>
      </c>
      <c r="B164" s="157">
        <v>30</v>
      </c>
      <c r="C164" s="157" t="s">
        <v>245</v>
      </c>
      <c r="D164" s="157">
        <v>126.1</v>
      </c>
      <c r="E164" s="160">
        <v>690</v>
      </c>
      <c r="F164" s="161">
        <v>591.05399999999997</v>
      </c>
      <c r="G164" s="161">
        <v>0</v>
      </c>
      <c r="H164" s="161" t="s">
        <v>94</v>
      </c>
    </row>
    <row r="165" spans="1:16" x14ac:dyDescent="0.25">
      <c r="A165" s="174" t="s">
        <v>365</v>
      </c>
      <c r="B165" s="157">
        <v>48</v>
      </c>
      <c r="C165" s="157" t="s">
        <v>329</v>
      </c>
      <c r="D165" s="157">
        <v>90</v>
      </c>
      <c r="E165" s="160">
        <v>600.5</v>
      </c>
      <c r="F165" s="161">
        <v>581.8845</v>
      </c>
      <c r="G165" s="161">
        <v>638.32729649999999</v>
      </c>
      <c r="H165" s="161" t="s">
        <v>94</v>
      </c>
    </row>
    <row r="166" spans="1:16" x14ac:dyDescent="0.25">
      <c r="A166" s="174" t="s">
        <v>377</v>
      </c>
      <c r="B166" s="157">
        <v>55</v>
      </c>
      <c r="C166" s="157" t="s">
        <v>298</v>
      </c>
      <c r="D166" s="157">
        <v>89.1</v>
      </c>
      <c r="E166" s="160">
        <v>512.5</v>
      </c>
      <c r="F166" s="161">
        <v>499.78999999999996</v>
      </c>
      <c r="G166" s="161">
        <v>612.24275</v>
      </c>
      <c r="H166" s="161" t="s">
        <v>94</v>
      </c>
    </row>
    <row r="167" spans="1:16" x14ac:dyDescent="0.25">
      <c r="A167" s="174"/>
      <c r="B167" s="157"/>
      <c r="C167" s="157"/>
      <c r="D167" s="157"/>
      <c r="E167" s="160"/>
      <c r="F167" s="161"/>
      <c r="G167" s="161"/>
      <c r="H167" s="161"/>
    </row>
    <row r="168" spans="1:16" x14ac:dyDescent="0.25">
      <c r="A168" s="174"/>
      <c r="B168" s="157"/>
      <c r="C168" s="157"/>
      <c r="D168" s="157"/>
      <c r="E168" s="160"/>
      <c r="F168" s="161"/>
      <c r="G168" s="161"/>
      <c r="H168" s="161"/>
    </row>
    <row r="169" spans="1:16" x14ac:dyDescent="0.25">
      <c r="A169" s="174" t="s">
        <v>101</v>
      </c>
      <c r="B169" s="157">
        <v>21</v>
      </c>
      <c r="C169" s="157" t="s">
        <v>32</v>
      </c>
      <c r="D169" s="157">
        <v>56</v>
      </c>
      <c r="E169" s="160">
        <v>400.5</v>
      </c>
      <c r="F169" s="161">
        <v>418.08195000000001</v>
      </c>
      <c r="G169" s="161">
        <v>426.44358900000003</v>
      </c>
      <c r="H169" s="161" t="s">
        <v>45</v>
      </c>
      <c r="J169" s="161">
        <v>426.44358900000003</v>
      </c>
      <c r="K169" s="161">
        <v>754.39363000000003</v>
      </c>
      <c r="L169" s="161">
        <v>770.49839699999995</v>
      </c>
      <c r="M169" s="161">
        <v>760.77800000000002</v>
      </c>
      <c r="N169" s="161">
        <v>743.1</v>
      </c>
      <c r="O169" s="161">
        <v>725.61500000000001</v>
      </c>
      <c r="P169" s="232">
        <f>SUM(J169:O169)</f>
        <v>4180.8286159999998</v>
      </c>
    </row>
    <row r="170" spans="1:16" ht="15.75" thickBot="1" x14ac:dyDescent="0.3">
      <c r="A170" s="175" t="s">
        <v>115</v>
      </c>
      <c r="B170" s="176">
        <v>38</v>
      </c>
      <c r="C170" s="176" t="s">
        <v>35</v>
      </c>
      <c r="D170" s="176">
        <v>60</v>
      </c>
      <c r="E170" s="178">
        <v>312.5</v>
      </c>
      <c r="F170" s="179">
        <v>308.625</v>
      </c>
      <c r="G170" s="179">
        <v>0</v>
      </c>
      <c r="H170" s="179" t="s">
        <v>45</v>
      </c>
    </row>
    <row r="171" spans="1:16" x14ac:dyDescent="0.25">
      <c r="A171" s="5" t="s">
        <v>42</v>
      </c>
      <c r="B171" s="6">
        <v>43</v>
      </c>
      <c r="C171" s="6" t="s">
        <v>43</v>
      </c>
      <c r="D171" s="6">
        <v>67.2</v>
      </c>
      <c r="E171" s="7">
        <v>385</v>
      </c>
      <c r="F171" s="8">
        <v>347.57800000000003</v>
      </c>
      <c r="G171" s="8">
        <v>358.35291799999999</v>
      </c>
      <c r="H171" s="8" t="s">
        <v>45</v>
      </c>
    </row>
    <row r="172" spans="1:16" x14ac:dyDescent="0.25">
      <c r="A172" s="174" t="s">
        <v>55</v>
      </c>
      <c r="B172" s="157">
        <v>48</v>
      </c>
      <c r="C172" s="157" t="s">
        <v>56</v>
      </c>
      <c r="D172" s="157">
        <v>64.3</v>
      </c>
      <c r="E172" s="160">
        <v>240</v>
      </c>
      <c r="F172" s="161">
        <v>224.304</v>
      </c>
      <c r="G172" s="161">
        <v>246.061488</v>
      </c>
      <c r="H172" s="161" t="s">
        <v>45</v>
      </c>
    </row>
    <row r="173" spans="1:16" x14ac:dyDescent="0.25">
      <c r="A173" s="228" t="s">
        <v>178</v>
      </c>
      <c r="B173" s="229">
        <v>33</v>
      </c>
      <c r="C173" s="229" t="s">
        <v>35</v>
      </c>
      <c r="D173" s="229">
        <v>76.5</v>
      </c>
      <c r="E173" s="230">
        <v>445</v>
      </c>
      <c r="F173" s="231">
        <v>367.23625000000004</v>
      </c>
      <c r="G173" s="231">
        <v>0</v>
      </c>
      <c r="H173" s="231" t="s">
        <v>45</v>
      </c>
    </row>
    <row r="174" spans="1:16" x14ac:dyDescent="0.25">
      <c r="A174" s="174" t="s">
        <v>471</v>
      </c>
      <c r="B174" s="157">
        <v>51</v>
      </c>
      <c r="C174" s="157" t="s">
        <v>295</v>
      </c>
      <c r="D174" s="157">
        <v>109.3</v>
      </c>
      <c r="E174" s="160">
        <v>757.5</v>
      </c>
      <c r="F174" s="161">
        <v>671.75099999999998</v>
      </c>
      <c r="G174" s="161">
        <v>770.49839699999995</v>
      </c>
      <c r="H174" s="161" t="s">
        <v>45</v>
      </c>
    </row>
    <row r="175" spans="1:16" x14ac:dyDescent="0.25">
      <c r="A175" s="174" t="s">
        <v>269</v>
      </c>
      <c r="B175" s="157">
        <v>20</v>
      </c>
      <c r="C175" s="157" t="s">
        <v>250</v>
      </c>
      <c r="D175" s="157">
        <v>74.900000000000006</v>
      </c>
      <c r="E175" s="160">
        <v>655</v>
      </c>
      <c r="F175" s="161">
        <v>732.42100000000005</v>
      </c>
      <c r="G175" s="161">
        <v>754.39363000000003</v>
      </c>
      <c r="H175" s="161" t="s">
        <v>45</v>
      </c>
    </row>
    <row r="176" spans="1:16" x14ac:dyDescent="0.25">
      <c r="A176" s="174" t="s">
        <v>389</v>
      </c>
      <c r="B176" s="157">
        <v>24</v>
      </c>
      <c r="C176" s="157" t="s">
        <v>245</v>
      </c>
      <c r="D176" s="157">
        <v>99.6</v>
      </c>
      <c r="E176" s="160">
        <v>830</v>
      </c>
      <c r="F176" s="161">
        <v>760.77800000000002</v>
      </c>
      <c r="G176" s="161">
        <v>0</v>
      </c>
      <c r="H176" s="161" t="s">
        <v>45</v>
      </c>
    </row>
    <row r="177" spans="1:8" x14ac:dyDescent="0.25">
      <c r="A177" s="174" t="s">
        <v>348</v>
      </c>
      <c r="B177" s="157">
        <v>24</v>
      </c>
      <c r="C177" s="157" t="s">
        <v>245</v>
      </c>
      <c r="D177" s="157">
        <v>86.9</v>
      </c>
      <c r="E177" s="160">
        <v>750</v>
      </c>
      <c r="F177" s="161">
        <v>743.1</v>
      </c>
      <c r="G177" s="161">
        <v>0</v>
      </c>
      <c r="H177" s="161" t="s">
        <v>45</v>
      </c>
    </row>
    <row r="178" spans="1:8" x14ac:dyDescent="0.25">
      <c r="A178" s="174" t="s">
        <v>495</v>
      </c>
      <c r="B178" s="157">
        <v>28</v>
      </c>
      <c r="C178" s="157" t="s">
        <v>245</v>
      </c>
      <c r="D178" s="157">
        <v>116.8</v>
      </c>
      <c r="E178" s="160">
        <v>835</v>
      </c>
      <c r="F178" s="161">
        <v>725.61500000000001</v>
      </c>
      <c r="G178" s="161">
        <v>0</v>
      </c>
      <c r="H178" s="161" t="s">
        <v>45</v>
      </c>
    </row>
    <row r="179" spans="1:8" x14ac:dyDescent="0.25">
      <c r="A179" s="174" t="s">
        <v>321</v>
      </c>
      <c r="B179" s="157">
        <v>24</v>
      </c>
      <c r="C179" s="157" t="s">
        <v>245</v>
      </c>
      <c r="D179" s="157">
        <v>81.7</v>
      </c>
      <c r="E179" s="160">
        <v>672.5</v>
      </c>
      <c r="F179" s="161">
        <v>697.11349999999993</v>
      </c>
      <c r="G179" s="161">
        <v>0</v>
      </c>
      <c r="H179" s="161" t="s">
        <v>45</v>
      </c>
    </row>
    <row r="180" spans="1:8" x14ac:dyDescent="0.25">
      <c r="A180" s="174" t="s">
        <v>537</v>
      </c>
      <c r="B180" s="157">
        <v>47</v>
      </c>
      <c r="C180" s="157" t="s">
        <v>329</v>
      </c>
      <c r="D180" s="157">
        <v>135.30000000000001</v>
      </c>
      <c r="E180" s="160">
        <v>805</v>
      </c>
      <c r="F180" s="161">
        <v>680.86900000000003</v>
      </c>
      <c r="G180" s="161">
        <v>736.70025800000008</v>
      </c>
      <c r="H180" s="161" t="s">
        <v>45</v>
      </c>
    </row>
    <row r="181" spans="1:8" x14ac:dyDescent="0.25">
      <c r="A181" s="174" t="s">
        <v>251</v>
      </c>
      <c r="B181" s="157">
        <v>20</v>
      </c>
      <c r="C181" s="157" t="s">
        <v>250</v>
      </c>
      <c r="D181" s="157">
        <v>66.900000000000006</v>
      </c>
      <c r="E181" s="160">
        <v>540</v>
      </c>
      <c r="F181" s="161">
        <v>674.13599999999997</v>
      </c>
      <c r="G181" s="161">
        <v>694.36008000000004</v>
      </c>
      <c r="H181" s="161" t="s">
        <v>45</v>
      </c>
    </row>
    <row r="182" spans="1:8" x14ac:dyDescent="0.25">
      <c r="A182" s="174" t="s">
        <v>401</v>
      </c>
      <c r="B182" s="157">
        <v>24</v>
      </c>
      <c r="C182" s="157" t="s">
        <v>245</v>
      </c>
      <c r="D182" s="157">
        <v>98.4</v>
      </c>
      <c r="E182" s="160">
        <v>720</v>
      </c>
      <c r="F182" s="161">
        <v>663.40800000000002</v>
      </c>
      <c r="G182" s="161">
        <v>0</v>
      </c>
      <c r="H182" s="161" t="s">
        <v>45</v>
      </c>
    </row>
    <row r="183" spans="1:8" x14ac:dyDescent="0.25">
      <c r="A183" s="174" t="s">
        <v>256</v>
      </c>
      <c r="B183" s="157">
        <v>40</v>
      </c>
      <c r="C183" s="157" t="s">
        <v>257</v>
      </c>
      <c r="D183" s="157">
        <v>67.2</v>
      </c>
      <c r="E183" s="160">
        <v>495</v>
      </c>
      <c r="F183" s="161">
        <v>615.18599999999992</v>
      </c>
      <c r="G183" s="161">
        <v>615.18599999999992</v>
      </c>
      <c r="H183" s="161" t="s">
        <v>45</v>
      </c>
    </row>
    <row r="184" spans="1:8" x14ac:dyDescent="0.25">
      <c r="A184" s="174" t="s">
        <v>455</v>
      </c>
      <c r="B184" s="157">
        <v>35</v>
      </c>
      <c r="C184" s="157" t="s">
        <v>245</v>
      </c>
      <c r="D184" s="157">
        <v>108.4</v>
      </c>
      <c r="E184" s="160">
        <v>665</v>
      </c>
      <c r="F184" s="161">
        <v>591.18500000000006</v>
      </c>
      <c r="G184" s="161">
        <v>0</v>
      </c>
      <c r="H184" s="161" t="s">
        <v>45</v>
      </c>
    </row>
    <row r="185" spans="1:8" x14ac:dyDescent="0.25">
      <c r="A185" s="174" t="s">
        <v>407</v>
      </c>
      <c r="B185" s="157">
        <v>38</v>
      </c>
      <c r="C185" s="157" t="s">
        <v>245</v>
      </c>
      <c r="D185" s="157">
        <v>98.8</v>
      </c>
      <c r="E185" s="160">
        <v>595</v>
      </c>
      <c r="F185" s="161">
        <v>547.28100000000006</v>
      </c>
      <c r="G185" s="161">
        <v>0</v>
      </c>
      <c r="H185" s="161" t="s">
        <v>45</v>
      </c>
    </row>
    <row r="186" spans="1:8" x14ac:dyDescent="0.25">
      <c r="A186" s="174" t="s">
        <v>261</v>
      </c>
      <c r="B186" s="157">
        <v>17</v>
      </c>
      <c r="C186" s="157" t="s">
        <v>262</v>
      </c>
      <c r="D186" s="157">
        <v>72.400000000000006</v>
      </c>
      <c r="E186" s="160">
        <v>435</v>
      </c>
      <c r="F186" s="161">
        <v>502.94699999999995</v>
      </c>
      <c r="G186" s="161">
        <v>543.18276000000003</v>
      </c>
      <c r="H186" s="161" t="s">
        <v>45</v>
      </c>
    </row>
    <row r="187" spans="1:8" x14ac:dyDescent="0.25">
      <c r="A187" s="174"/>
      <c r="B187" s="157"/>
      <c r="C187" s="157"/>
      <c r="D187" s="157"/>
      <c r="E187" s="160"/>
      <c r="F187" s="161"/>
      <c r="G187" s="161"/>
      <c r="H187" s="161"/>
    </row>
    <row r="188" spans="1:8" x14ac:dyDescent="0.25">
      <c r="A188" s="228"/>
      <c r="B188" s="229"/>
      <c r="C188" s="229"/>
      <c r="D188" s="229"/>
      <c r="E188" s="230"/>
      <c r="F188" s="231"/>
      <c r="G188" s="231"/>
      <c r="H188" s="231"/>
    </row>
    <row r="189" spans="1:8" x14ac:dyDescent="0.25">
      <c r="A189" s="174"/>
      <c r="B189" s="157"/>
      <c r="C189" s="157"/>
      <c r="D189" s="157"/>
      <c r="E189" s="160"/>
      <c r="F189" s="161"/>
      <c r="G189" s="161"/>
      <c r="H189" s="161"/>
    </row>
    <row r="190" spans="1:8" x14ac:dyDescent="0.25">
      <c r="A190" s="174" t="s">
        <v>86</v>
      </c>
      <c r="B190" s="157">
        <v>15</v>
      </c>
      <c r="C190" s="157" t="s">
        <v>87</v>
      </c>
      <c r="D190" s="157">
        <v>53.6</v>
      </c>
      <c r="E190" s="160">
        <v>216</v>
      </c>
      <c r="F190" s="161">
        <v>233.53919999999999</v>
      </c>
      <c r="G190" s="161">
        <v>275.576256</v>
      </c>
      <c r="H190" s="161" t="s">
        <v>89</v>
      </c>
    </row>
    <row r="191" spans="1:8" x14ac:dyDescent="0.25">
      <c r="A191" s="174" t="s">
        <v>497</v>
      </c>
      <c r="B191" s="157">
        <v>29</v>
      </c>
      <c r="C191" s="157" t="s">
        <v>245</v>
      </c>
      <c r="D191" s="157">
        <v>121.5</v>
      </c>
      <c r="E191" s="160">
        <v>815</v>
      </c>
      <c r="F191" s="161">
        <v>702.53</v>
      </c>
      <c r="G191" s="161">
        <v>0</v>
      </c>
      <c r="H191" s="161" t="s">
        <v>89</v>
      </c>
    </row>
    <row r="192" spans="1:8" x14ac:dyDescent="0.25">
      <c r="A192" s="174"/>
      <c r="B192" s="157"/>
      <c r="C192" s="157"/>
      <c r="D192" s="157"/>
      <c r="E192" s="160"/>
      <c r="F192" s="161"/>
      <c r="G192" s="161"/>
      <c r="H192" s="161"/>
    </row>
    <row r="193" spans="1:16" x14ac:dyDescent="0.25">
      <c r="A193" s="228" t="s">
        <v>182</v>
      </c>
      <c r="B193" s="229">
        <v>53</v>
      </c>
      <c r="C193" s="229" t="s">
        <v>35</v>
      </c>
      <c r="D193" s="229">
        <v>78.8</v>
      </c>
      <c r="E193" s="230">
        <v>537.5</v>
      </c>
      <c r="F193" s="231">
        <v>435.13312500000001</v>
      </c>
      <c r="G193" s="231">
        <v>515.19762000000003</v>
      </c>
      <c r="H193" s="231" t="s">
        <v>30</v>
      </c>
      <c r="J193" s="231">
        <v>515.19762000000003</v>
      </c>
      <c r="K193" s="161">
        <v>764.39843999999994</v>
      </c>
      <c r="L193" s="161">
        <v>796.68389999999988</v>
      </c>
      <c r="M193" s="161">
        <v>804.93399999999997</v>
      </c>
      <c r="N193" s="161">
        <v>787.92</v>
      </c>
      <c r="O193" s="161">
        <v>780.16</v>
      </c>
      <c r="P193" s="232">
        <f>SUM(J193:O193)</f>
        <v>4449.29396</v>
      </c>
    </row>
    <row r="194" spans="1:16" x14ac:dyDescent="0.25">
      <c r="A194" s="174" t="s">
        <v>146</v>
      </c>
      <c r="B194" s="157">
        <v>43</v>
      </c>
      <c r="C194" s="157" t="s">
        <v>43</v>
      </c>
      <c r="D194" s="157">
        <v>73.900000000000006</v>
      </c>
      <c r="E194" s="160">
        <v>447.5</v>
      </c>
      <c r="F194" s="161">
        <v>377.89137500000004</v>
      </c>
      <c r="G194" s="161">
        <v>389.60600762500002</v>
      </c>
      <c r="H194" s="161" t="s">
        <v>30</v>
      </c>
    </row>
    <row r="195" spans="1:16" x14ac:dyDescent="0.25">
      <c r="A195" s="228" t="s">
        <v>184</v>
      </c>
      <c r="B195" s="229">
        <v>22</v>
      </c>
      <c r="C195" s="229" t="s">
        <v>32</v>
      </c>
      <c r="D195" s="229">
        <v>81.7</v>
      </c>
      <c r="E195" s="230">
        <v>475</v>
      </c>
      <c r="F195" s="231">
        <v>375.86750000000001</v>
      </c>
      <c r="G195" s="231">
        <v>379.62617499999999</v>
      </c>
      <c r="H195" s="231" t="s">
        <v>30</v>
      </c>
    </row>
    <row r="196" spans="1:16" ht="15.75" thickBot="1" x14ac:dyDescent="0.3">
      <c r="A196" s="235" t="s">
        <v>170</v>
      </c>
      <c r="B196" s="236">
        <v>51</v>
      </c>
      <c r="C196" s="236" t="s">
        <v>74</v>
      </c>
      <c r="D196" s="236">
        <v>76.400000000000006</v>
      </c>
      <c r="E196" s="237">
        <v>397.5</v>
      </c>
      <c r="F196" s="238">
        <v>328.31512499999997</v>
      </c>
      <c r="G196" s="238">
        <v>376.57744837499996</v>
      </c>
      <c r="H196" s="238" t="s">
        <v>30</v>
      </c>
    </row>
    <row r="197" spans="1:16" x14ac:dyDescent="0.25">
      <c r="A197" s="36" t="s">
        <v>186</v>
      </c>
      <c r="B197" s="37">
        <v>19</v>
      </c>
      <c r="C197" s="37" t="s">
        <v>187</v>
      </c>
      <c r="D197" s="37">
        <v>80.5</v>
      </c>
      <c r="E197" s="147">
        <v>425</v>
      </c>
      <c r="F197" s="38">
        <v>339.42624999999998</v>
      </c>
      <c r="G197" s="38">
        <v>353.00329999999997</v>
      </c>
      <c r="H197" s="38" t="s">
        <v>30</v>
      </c>
    </row>
    <row r="198" spans="1:16" x14ac:dyDescent="0.25">
      <c r="A198" s="30" t="s">
        <v>27</v>
      </c>
      <c r="B198" s="2">
        <v>17</v>
      </c>
      <c r="C198" s="2" t="s">
        <v>28</v>
      </c>
      <c r="D198" s="2">
        <v>67</v>
      </c>
      <c r="E198" s="22">
        <v>352.5</v>
      </c>
      <c r="F198" s="23">
        <v>318.97725000000003</v>
      </c>
      <c r="G198" s="23">
        <v>344.49543000000006</v>
      </c>
      <c r="H198" s="23" t="s">
        <v>30</v>
      </c>
    </row>
    <row r="199" spans="1:16" x14ac:dyDescent="0.25">
      <c r="A199" s="30" t="s">
        <v>95</v>
      </c>
      <c r="B199" s="2">
        <v>41</v>
      </c>
      <c r="C199" s="2" t="s">
        <v>43</v>
      </c>
      <c r="D199" s="2">
        <v>54.8</v>
      </c>
      <c r="E199" s="22">
        <v>317.5</v>
      </c>
      <c r="F199" s="23">
        <v>337.24850000000004</v>
      </c>
      <c r="G199" s="23">
        <v>340.62098500000002</v>
      </c>
      <c r="H199" s="23" t="s">
        <v>30</v>
      </c>
    </row>
    <row r="200" spans="1:16" x14ac:dyDescent="0.25">
      <c r="A200" s="30" t="s">
        <v>144</v>
      </c>
      <c r="B200" s="2">
        <v>43</v>
      </c>
      <c r="C200" s="2" t="s">
        <v>43</v>
      </c>
      <c r="D200" s="2">
        <v>72.5</v>
      </c>
      <c r="E200" s="22">
        <v>385</v>
      </c>
      <c r="F200" s="23">
        <v>329.36750000000001</v>
      </c>
      <c r="G200" s="23">
        <v>339.57789249999996</v>
      </c>
      <c r="H200" s="23" t="s">
        <v>30</v>
      </c>
    </row>
    <row r="201" spans="1:16" x14ac:dyDescent="0.25">
      <c r="A201" s="30" t="s">
        <v>53</v>
      </c>
      <c r="B201" s="2">
        <v>22</v>
      </c>
      <c r="C201" s="2" t="s">
        <v>32</v>
      </c>
      <c r="D201" s="2">
        <v>64.3</v>
      </c>
      <c r="E201" s="22">
        <v>347.5</v>
      </c>
      <c r="F201" s="23">
        <v>324.77350000000001</v>
      </c>
      <c r="G201" s="23">
        <v>328.02123499999999</v>
      </c>
      <c r="H201" s="23" t="s">
        <v>30</v>
      </c>
    </row>
    <row r="202" spans="1:16" x14ac:dyDescent="0.25">
      <c r="A202" s="41" t="s">
        <v>166</v>
      </c>
      <c r="B202" s="3">
        <v>50</v>
      </c>
      <c r="C202" s="3" t="s">
        <v>74</v>
      </c>
      <c r="D202" s="3">
        <v>79.7</v>
      </c>
      <c r="E202" s="26">
        <v>357.5</v>
      </c>
      <c r="F202" s="27">
        <v>287.30487499999998</v>
      </c>
      <c r="G202" s="27">
        <v>324.65450874999993</v>
      </c>
      <c r="H202" s="27" t="s">
        <v>30</v>
      </c>
    </row>
    <row r="203" spans="1:16" x14ac:dyDescent="0.25">
      <c r="A203" s="41" t="s">
        <v>195</v>
      </c>
      <c r="B203" s="3">
        <v>45</v>
      </c>
      <c r="C203" s="3" t="s">
        <v>56</v>
      </c>
      <c r="D203" s="3">
        <v>88.6</v>
      </c>
      <c r="E203" s="26">
        <v>392.5</v>
      </c>
      <c r="F203" s="27">
        <v>295.94499999999999</v>
      </c>
      <c r="G203" s="27">
        <v>312.22197499999999</v>
      </c>
      <c r="H203" s="27" t="s">
        <v>30</v>
      </c>
    </row>
    <row r="204" spans="1:16" x14ac:dyDescent="0.25">
      <c r="A204" s="30" t="s">
        <v>134</v>
      </c>
      <c r="B204" s="2">
        <v>46</v>
      </c>
      <c r="C204" s="2" t="s">
        <v>56</v>
      </c>
      <c r="D204" s="2">
        <v>74</v>
      </c>
      <c r="E204" s="22">
        <v>327.5</v>
      </c>
      <c r="F204" s="23">
        <v>276.29537499999998</v>
      </c>
      <c r="G204" s="23">
        <v>295.0834605</v>
      </c>
      <c r="H204" s="23" t="s">
        <v>30</v>
      </c>
    </row>
    <row r="205" spans="1:16" x14ac:dyDescent="0.25">
      <c r="A205" s="41" t="s">
        <v>191</v>
      </c>
      <c r="B205" s="3">
        <v>40</v>
      </c>
      <c r="C205" s="3" t="s">
        <v>43</v>
      </c>
      <c r="D205" s="3">
        <v>88.4</v>
      </c>
      <c r="E205" s="26">
        <v>382.5</v>
      </c>
      <c r="F205" s="27">
        <v>288.78750000000002</v>
      </c>
      <c r="G205" s="27">
        <v>288.78750000000002</v>
      </c>
      <c r="H205" s="27" t="s">
        <v>30</v>
      </c>
    </row>
    <row r="206" spans="1:16" x14ac:dyDescent="0.25">
      <c r="A206" s="41" t="s">
        <v>226</v>
      </c>
      <c r="B206" s="3">
        <v>45</v>
      </c>
      <c r="C206" s="3" t="s">
        <v>56</v>
      </c>
      <c r="D206" s="3">
        <v>129</v>
      </c>
      <c r="E206" s="26">
        <v>392.5</v>
      </c>
      <c r="F206" s="27">
        <v>261.75825000000003</v>
      </c>
      <c r="G206" s="27">
        <v>276.15495375</v>
      </c>
      <c r="H206" s="27" t="s">
        <v>30</v>
      </c>
    </row>
    <row r="207" spans="1:16" x14ac:dyDescent="0.25">
      <c r="A207" s="41" t="s">
        <v>218</v>
      </c>
      <c r="B207" s="3">
        <v>43</v>
      </c>
      <c r="C207" s="3" t="s">
        <v>43</v>
      </c>
      <c r="D207" s="3">
        <v>113.5</v>
      </c>
      <c r="E207" s="26">
        <v>370</v>
      </c>
      <c r="F207" s="27">
        <v>253.9495</v>
      </c>
      <c r="G207" s="27">
        <v>261.8219345</v>
      </c>
      <c r="H207" s="27" t="s">
        <v>30</v>
      </c>
    </row>
    <row r="208" spans="1:16" x14ac:dyDescent="0.25">
      <c r="A208" s="30" t="s">
        <v>65</v>
      </c>
      <c r="B208" s="2">
        <v>17</v>
      </c>
      <c r="C208" s="2" t="s">
        <v>28</v>
      </c>
      <c r="D208" s="2">
        <v>49.1</v>
      </c>
      <c r="E208" s="22">
        <v>207.5</v>
      </c>
      <c r="F208" s="23">
        <v>240.38875000000002</v>
      </c>
      <c r="G208" s="23">
        <v>259.61985000000004</v>
      </c>
      <c r="H208" s="23" t="s">
        <v>30</v>
      </c>
    </row>
    <row r="209" spans="1:8" x14ac:dyDescent="0.25">
      <c r="A209" s="41" t="s">
        <v>189</v>
      </c>
      <c r="B209" s="3">
        <v>67</v>
      </c>
      <c r="C209" s="3" t="s">
        <v>155</v>
      </c>
      <c r="D209" s="3">
        <v>86.9</v>
      </c>
      <c r="E209" s="26">
        <v>215</v>
      </c>
      <c r="F209" s="27">
        <v>163.9375</v>
      </c>
      <c r="G209" s="27">
        <v>252.95556249999998</v>
      </c>
      <c r="H209" s="27" t="s">
        <v>30</v>
      </c>
    </row>
    <row r="210" spans="1:8" x14ac:dyDescent="0.25">
      <c r="A210" s="30" t="s">
        <v>67</v>
      </c>
      <c r="B210" s="2">
        <v>40</v>
      </c>
      <c r="C210" s="2" t="s">
        <v>43</v>
      </c>
      <c r="D210" s="2">
        <v>52</v>
      </c>
      <c r="E210" s="22">
        <v>215</v>
      </c>
      <c r="F210" s="23">
        <v>238.13399999999999</v>
      </c>
      <c r="G210" s="23">
        <v>238.13399999999999</v>
      </c>
      <c r="H210" s="23" t="s">
        <v>30</v>
      </c>
    </row>
    <row r="211" spans="1:8" x14ac:dyDescent="0.25">
      <c r="A211" s="41" t="s">
        <v>207</v>
      </c>
      <c r="B211" s="3">
        <v>64</v>
      </c>
      <c r="C211" s="3" t="s">
        <v>208</v>
      </c>
      <c r="D211" s="3">
        <v>94.8</v>
      </c>
      <c r="E211" s="26">
        <v>215</v>
      </c>
      <c r="F211" s="27">
        <v>157.17574999999999</v>
      </c>
      <c r="G211" s="27">
        <v>227.90483749999999</v>
      </c>
      <c r="H211" s="27" t="s">
        <v>30</v>
      </c>
    </row>
    <row r="212" spans="1:8" x14ac:dyDescent="0.25">
      <c r="A212" s="30" t="s">
        <v>63</v>
      </c>
      <c r="B212" s="2">
        <v>17</v>
      </c>
      <c r="C212" s="2" t="s">
        <v>28</v>
      </c>
      <c r="D212" s="2">
        <v>51.2</v>
      </c>
      <c r="E212" s="22">
        <v>182.5</v>
      </c>
      <c r="F212" s="23">
        <v>204.619</v>
      </c>
      <c r="G212" s="23">
        <v>220.98852000000002</v>
      </c>
      <c r="H212" s="23" t="s">
        <v>30</v>
      </c>
    </row>
    <row r="213" spans="1:8" x14ac:dyDescent="0.25">
      <c r="A213" s="30" t="s">
        <v>58</v>
      </c>
      <c r="B213" s="2">
        <v>44</v>
      </c>
      <c r="C213" s="2" t="s">
        <v>43</v>
      </c>
      <c r="D213" s="2">
        <v>67.5</v>
      </c>
      <c r="E213" s="22">
        <v>220</v>
      </c>
      <c r="F213" s="23">
        <v>197.989</v>
      </c>
      <c r="G213" s="23">
        <v>206.50252699999999</v>
      </c>
      <c r="H213" s="23" t="s">
        <v>30</v>
      </c>
    </row>
    <row r="214" spans="1:8" x14ac:dyDescent="0.25">
      <c r="A214" s="41" t="s">
        <v>211</v>
      </c>
      <c r="B214" s="3">
        <v>52</v>
      </c>
      <c r="C214" s="3" t="s">
        <v>74</v>
      </c>
      <c r="D214" s="3">
        <v>133.6</v>
      </c>
      <c r="E214" s="26">
        <v>225</v>
      </c>
      <c r="F214" s="27">
        <v>148.83750000000001</v>
      </c>
      <c r="G214" s="27">
        <v>173.39568750000001</v>
      </c>
      <c r="H214" s="27" t="s">
        <v>30</v>
      </c>
    </row>
    <row r="215" spans="1:8" x14ac:dyDescent="0.25">
      <c r="A215" s="30" t="s">
        <v>90</v>
      </c>
      <c r="B215" s="2">
        <v>27</v>
      </c>
      <c r="C215" s="2" t="s">
        <v>35</v>
      </c>
      <c r="D215" s="2">
        <v>55.4</v>
      </c>
      <c r="E215" s="22">
        <v>262.5</v>
      </c>
      <c r="F215" s="23">
        <v>276.41249999999997</v>
      </c>
      <c r="G215" s="23">
        <v>0</v>
      </c>
      <c r="H215" s="23" t="s">
        <v>30</v>
      </c>
    </row>
    <row r="216" spans="1:8" x14ac:dyDescent="0.25">
      <c r="A216" s="30" t="s">
        <v>105</v>
      </c>
      <c r="B216" s="2">
        <v>33</v>
      </c>
      <c r="C216" s="2" t="s">
        <v>35</v>
      </c>
      <c r="D216" s="2">
        <v>54.9</v>
      </c>
      <c r="E216" s="22">
        <v>413</v>
      </c>
      <c r="F216" s="23">
        <v>438.02780000000001</v>
      </c>
      <c r="G216" s="23">
        <v>0</v>
      </c>
      <c r="H216" s="23" t="s">
        <v>30</v>
      </c>
    </row>
    <row r="217" spans="1:8" x14ac:dyDescent="0.25">
      <c r="A217" s="30" t="s">
        <v>124</v>
      </c>
      <c r="B217" s="2">
        <v>28</v>
      </c>
      <c r="C217" s="2" t="s">
        <v>35</v>
      </c>
      <c r="D217" s="2">
        <v>58.5</v>
      </c>
      <c r="E217" s="22">
        <v>340</v>
      </c>
      <c r="F217" s="23">
        <v>342.68599999999998</v>
      </c>
      <c r="G217" s="23">
        <v>0</v>
      </c>
      <c r="H217" s="23" t="s">
        <v>30</v>
      </c>
    </row>
    <row r="218" spans="1:8" x14ac:dyDescent="0.25">
      <c r="A218" s="30" t="s">
        <v>128</v>
      </c>
      <c r="B218" s="2">
        <v>23</v>
      </c>
      <c r="C218" s="2" t="s">
        <v>32</v>
      </c>
      <c r="D218" s="2">
        <v>59.6</v>
      </c>
      <c r="E218" s="22">
        <v>412.5</v>
      </c>
      <c r="F218" s="23">
        <v>409.59187500000002</v>
      </c>
      <c r="G218" s="23">
        <v>0</v>
      </c>
      <c r="H218" s="23" t="s">
        <v>30</v>
      </c>
    </row>
    <row r="219" spans="1:8" x14ac:dyDescent="0.25">
      <c r="A219" s="30" t="s">
        <v>31</v>
      </c>
      <c r="B219" s="2">
        <v>23</v>
      </c>
      <c r="C219" s="2" t="s">
        <v>32</v>
      </c>
      <c r="D219" s="2">
        <v>66.099999999999994</v>
      </c>
      <c r="E219" s="22">
        <v>425</v>
      </c>
      <c r="F219" s="23">
        <v>388.66249999999997</v>
      </c>
      <c r="G219" s="23">
        <v>0</v>
      </c>
      <c r="H219" s="23" t="s">
        <v>30</v>
      </c>
    </row>
    <row r="220" spans="1:8" x14ac:dyDescent="0.25">
      <c r="A220" s="30" t="s">
        <v>40</v>
      </c>
      <c r="B220" s="2">
        <v>29</v>
      </c>
      <c r="C220" s="2" t="s">
        <v>35</v>
      </c>
      <c r="D220" s="2">
        <v>66.599999999999994</v>
      </c>
      <c r="E220" s="22">
        <v>332.5</v>
      </c>
      <c r="F220" s="23">
        <v>302.29237499999999</v>
      </c>
      <c r="G220" s="23">
        <v>0</v>
      </c>
      <c r="H220" s="23" t="s">
        <v>30</v>
      </c>
    </row>
    <row r="221" spans="1:8" x14ac:dyDescent="0.25">
      <c r="A221" s="30" t="s">
        <v>148</v>
      </c>
      <c r="B221" s="2">
        <v>24</v>
      </c>
      <c r="C221" s="2" t="s">
        <v>35</v>
      </c>
      <c r="D221" s="2">
        <v>73.3</v>
      </c>
      <c r="E221" s="22">
        <v>395</v>
      </c>
      <c r="F221" s="23">
        <v>335.39449999999999</v>
      </c>
      <c r="G221" s="23">
        <v>0</v>
      </c>
      <c r="H221" s="23" t="s">
        <v>30</v>
      </c>
    </row>
    <row r="222" spans="1:8" x14ac:dyDescent="0.25">
      <c r="A222" s="41" t="s">
        <v>168</v>
      </c>
      <c r="B222" s="3">
        <v>26</v>
      </c>
      <c r="C222" s="3" t="s">
        <v>35</v>
      </c>
      <c r="D222" s="3">
        <v>80.5</v>
      </c>
      <c r="E222" s="26">
        <v>395</v>
      </c>
      <c r="F222" s="27">
        <v>315.46674999999999</v>
      </c>
      <c r="G222" s="27">
        <v>0</v>
      </c>
      <c r="H222" s="27" t="s">
        <v>30</v>
      </c>
    </row>
    <row r="223" spans="1:8" ht="15.75" thickBot="1" x14ac:dyDescent="0.3">
      <c r="A223" s="43" t="s">
        <v>174</v>
      </c>
      <c r="B223" s="44">
        <v>32</v>
      </c>
      <c r="C223" s="44" t="s">
        <v>35</v>
      </c>
      <c r="D223" s="44">
        <v>80.599999999999994</v>
      </c>
      <c r="E223" s="45">
        <v>455</v>
      </c>
      <c r="F223" s="46">
        <v>363.09000000000003</v>
      </c>
      <c r="G223" s="46">
        <v>0</v>
      </c>
      <c r="H223" s="46" t="s">
        <v>30</v>
      </c>
    </row>
    <row r="224" spans="1:8" x14ac:dyDescent="0.25">
      <c r="A224" s="36" t="s">
        <v>201</v>
      </c>
      <c r="B224" s="37">
        <v>26</v>
      </c>
      <c r="C224" s="37" t="s">
        <v>35</v>
      </c>
      <c r="D224" s="37">
        <v>89.1</v>
      </c>
      <c r="E224" s="147">
        <v>437.5</v>
      </c>
      <c r="F224" s="38">
        <v>328.82500000000005</v>
      </c>
      <c r="G224" s="38">
        <v>0</v>
      </c>
      <c r="H224" s="38" t="s">
        <v>30</v>
      </c>
    </row>
    <row r="225" spans="1:27" x14ac:dyDescent="0.25">
      <c r="A225" s="228" t="s">
        <v>203</v>
      </c>
      <c r="B225" s="229">
        <v>29</v>
      </c>
      <c r="C225" s="229" t="s">
        <v>35</v>
      </c>
      <c r="D225" s="229">
        <v>88.3</v>
      </c>
      <c r="E225" s="230">
        <v>517.5</v>
      </c>
      <c r="F225" s="231">
        <v>390.94537499999996</v>
      </c>
      <c r="G225" s="231">
        <v>0</v>
      </c>
      <c r="H225" s="231" t="s">
        <v>30</v>
      </c>
    </row>
    <row r="226" spans="1:27" x14ac:dyDescent="0.25">
      <c r="A226" s="228" t="s">
        <v>220</v>
      </c>
      <c r="B226" s="229">
        <v>35</v>
      </c>
      <c r="C226" s="229" t="s">
        <v>35</v>
      </c>
      <c r="D226" s="229">
        <v>116.2</v>
      </c>
      <c r="E226" s="230">
        <v>385</v>
      </c>
      <c r="F226" s="231">
        <v>262.83949999999999</v>
      </c>
      <c r="G226" s="231">
        <v>0</v>
      </c>
      <c r="H226" s="231" t="s">
        <v>30</v>
      </c>
    </row>
    <row r="227" spans="1:27" x14ac:dyDescent="0.25">
      <c r="A227" s="228" t="s">
        <v>228</v>
      </c>
      <c r="B227" s="229">
        <v>24</v>
      </c>
      <c r="C227" s="229" t="s">
        <v>35</v>
      </c>
      <c r="D227" s="229">
        <v>137.5</v>
      </c>
      <c r="E227" s="230">
        <v>445</v>
      </c>
      <c r="F227" s="231">
        <v>292.36500000000001</v>
      </c>
      <c r="G227" s="231">
        <v>0</v>
      </c>
      <c r="H227" s="231" t="s">
        <v>30</v>
      </c>
      <c r="I227" s="50"/>
      <c r="J227" s="50"/>
      <c r="K227" s="50"/>
      <c r="L227" s="50"/>
      <c r="M227" s="50"/>
      <c r="N227" s="50"/>
      <c r="O227" s="50"/>
      <c r="P227" s="233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</row>
    <row r="228" spans="1:27" x14ac:dyDescent="0.25">
      <c r="A228" s="174" t="s">
        <v>539</v>
      </c>
      <c r="B228" s="157">
        <v>50</v>
      </c>
      <c r="C228" s="157" t="s">
        <v>295</v>
      </c>
      <c r="D228" s="157">
        <v>129.30000000000001</v>
      </c>
      <c r="E228" s="160">
        <v>827.5</v>
      </c>
      <c r="F228" s="161">
        <v>705.03</v>
      </c>
      <c r="G228" s="161">
        <v>796.68389999999988</v>
      </c>
      <c r="H228" s="161" t="s">
        <v>30</v>
      </c>
    </row>
    <row r="229" spans="1:27" x14ac:dyDescent="0.25">
      <c r="A229" s="174" t="s">
        <v>247</v>
      </c>
      <c r="B229" s="157">
        <v>19</v>
      </c>
      <c r="C229" s="157" t="s">
        <v>248</v>
      </c>
      <c r="D229" s="157">
        <v>66.3</v>
      </c>
      <c r="E229" s="160">
        <v>582.5</v>
      </c>
      <c r="F229" s="161">
        <v>734.99849999999992</v>
      </c>
      <c r="G229" s="161">
        <v>764.39843999999994</v>
      </c>
      <c r="H229" s="161" t="s">
        <v>30</v>
      </c>
    </row>
    <row r="230" spans="1:27" x14ac:dyDescent="0.25">
      <c r="A230" s="174" t="s">
        <v>340</v>
      </c>
      <c r="B230" s="157">
        <v>23</v>
      </c>
      <c r="C230" s="157" t="s">
        <v>250</v>
      </c>
      <c r="D230" s="157">
        <v>89.8</v>
      </c>
      <c r="E230" s="160">
        <v>830</v>
      </c>
      <c r="F230" s="161">
        <v>804.93399999999997</v>
      </c>
      <c r="G230" s="161">
        <v>0</v>
      </c>
      <c r="H230" s="161" t="s">
        <v>30</v>
      </c>
    </row>
    <row r="231" spans="1:27" x14ac:dyDescent="0.25">
      <c r="A231" s="174" t="s">
        <v>282</v>
      </c>
      <c r="B231" s="157">
        <v>26</v>
      </c>
      <c r="C231" s="157" t="s">
        <v>245</v>
      </c>
      <c r="D231" s="157">
        <v>74.400000000000006</v>
      </c>
      <c r="E231" s="160">
        <v>700</v>
      </c>
      <c r="F231" s="161">
        <v>787.92</v>
      </c>
      <c r="G231" s="161">
        <v>0</v>
      </c>
      <c r="H231" s="161" t="s">
        <v>30</v>
      </c>
    </row>
    <row r="232" spans="1:27" x14ac:dyDescent="0.25">
      <c r="A232" s="174" t="s">
        <v>525</v>
      </c>
      <c r="B232" s="157">
        <v>32</v>
      </c>
      <c r="C232" s="157" t="s">
        <v>245</v>
      </c>
      <c r="D232" s="157">
        <v>132.5</v>
      </c>
      <c r="E232" s="160">
        <v>920</v>
      </c>
      <c r="F232" s="161">
        <v>780.16</v>
      </c>
      <c r="G232" s="161">
        <v>0</v>
      </c>
      <c r="H232" s="161" t="s">
        <v>30</v>
      </c>
    </row>
    <row r="233" spans="1:27" x14ac:dyDescent="0.25">
      <c r="A233" s="174" t="s">
        <v>489</v>
      </c>
      <c r="B233" s="157">
        <v>23</v>
      </c>
      <c r="C233" s="157" t="s">
        <v>250</v>
      </c>
      <c r="D233" s="157">
        <v>116</v>
      </c>
      <c r="E233" s="160">
        <v>887.5</v>
      </c>
      <c r="F233" s="161">
        <v>773.01250000000005</v>
      </c>
      <c r="G233" s="161">
        <v>0</v>
      </c>
      <c r="H233" s="161" t="s">
        <v>30</v>
      </c>
    </row>
    <row r="234" spans="1:27" x14ac:dyDescent="0.25">
      <c r="A234" s="174" t="s">
        <v>493</v>
      </c>
      <c r="B234" s="157">
        <v>51</v>
      </c>
      <c r="C234" s="157" t="s">
        <v>245</v>
      </c>
      <c r="D234" s="157">
        <v>124.3</v>
      </c>
      <c r="E234" s="160">
        <v>895</v>
      </c>
      <c r="F234" s="161">
        <v>768.62599999999998</v>
      </c>
      <c r="G234" s="161">
        <v>881.61402199999998</v>
      </c>
      <c r="H234" s="161" t="s">
        <v>30</v>
      </c>
    </row>
    <row r="235" spans="1:27" x14ac:dyDescent="0.25">
      <c r="A235" s="174" t="s">
        <v>451</v>
      </c>
      <c r="B235" s="157">
        <v>32</v>
      </c>
      <c r="C235" s="157" t="s">
        <v>245</v>
      </c>
      <c r="D235" s="157">
        <v>106.6</v>
      </c>
      <c r="E235" s="160">
        <v>847.5</v>
      </c>
      <c r="F235" s="161">
        <v>757.32600000000002</v>
      </c>
      <c r="G235" s="161">
        <v>0</v>
      </c>
      <c r="H235" s="161" t="s">
        <v>30</v>
      </c>
    </row>
    <row r="236" spans="1:27" x14ac:dyDescent="0.25">
      <c r="A236" s="174" t="s">
        <v>344</v>
      </c>
      <c r="B236" s="157">
        <v>34</v>
      </c>
      <c r="C236" s="157" t="s">
        <v>245</v>
      </c>
      <c r="D236" s="157">
        <v>88.7</v>
      </c>
      <c r="E236" s="160">
        <v>757.5</v>
      </c>
      <c r="F236" s="161">
        <v>740.98649999999998</v>
      </c>
      <c r="G236" s="161">
        <v>0</v>
      </c>
      <c r="H236" s="161" t="s">
        <v>30</v>
      </c>
    </row>
    <row r="237" spans="1:27" x14ac:dyDescent="0.25">
      <c r="A237" s="174" t="s">
        <v>318</v>
      </c>
      <c r="B237" s="157">
        <v>32</v>
      </c>
      <c r="C237" s="157" t="s">
        <v>245</v>
      </c>
      <c r="D237" s="157">
        <v>81.599999999999994</v>
      </c>
      <c r="E237" s="160">
        <v>705</v>
      </c>
      <c r="F237" s="161">
        <v>731.649</v>
      </c>
      <c r="G237" s="161">
        <v>0</v>
      </c>
      <c r="H237" s="161" t="s">
        <v>30</v>
      </c>
    </row>
    <row r="238" spans="1:27" x14ac:dyDescent="0.25">
      <c r="A238" s="174" t="s">
        <v>346</v>
      </c>
      <c r="B238" s="157">
        <v>29</v>
      </c>
      <c r="C238" s="157" t="s">
        <v>245</v>
      </c>
      <c r="D238" s="157">
        <v>90</v>
      </c>
      <c r="E238" s="160">
        <v>755</v>
      </c>
      <c r="F238" s="161">
        <v>731.59</v>
      </c>
      <c r="G238" s="161">
        <v>0</v>
      </c>
      <c r="H238" s="161" t="s">
        <v>30</v>
      </c>
    </row>
    <row r="239" spans="1:27" x14ac:dyDescent="0.25">
      <c r="A239" s="174" t="s">
        <v>391</v>
      </c>
      <c r="B239" s="157">
        <v>33</v>
      </c>
      <c r="C239" s="157" t="s">
        <v>245</v>
      </c>
      <c r="D239" s="157">
        <v>98.8</v>
      </c>
      <c r="E239" s="160">
        <v>795</v>
      </c>
      <c r="F239" s="161">
        <v>731.2410000000001</v>
      </c>
      <c r="G239" s="161">
        <v>0</v>
      </c>
      <c r="H239" s="161" t="s">
        <v>30</v>
      </c>
    </row>
    <row r="240" spans="1:27" x14ac:dyDescent="0.25">
      <c r="A240" s="174" t="s">
        <v>286</v>
      </c>
      <c r="B240" s="157">
        <v>28</v>
      </c>
      <c r="C240" s="157" t="s">
        <v>245</v>
      </c>
      <c r="D240" s="157">
        <v>74.599999999999994</v>
      </c>
      <c r="E240" s="160">
        <v>642.5</v>
      </c>
      <c r="F240" s="161">
        <v>721.14200000000005</v>
      </c>
      <c r="G240" s="161">
        <v>0</v>
      </c>
      <c r="H240" s="161" t="s">
        <v>30</v>
      </c>
    </row>
    <row r="241" spans="1:8" x14ac:dyDescent="0.25">
      <c r="A241" s="174" t="s">
        <v>313</v>
      </c>
      <c r="B241" s="157">
        <v>23</v>
      </c>
      <c r="C241" s="157" t="s">
        <v>250</v>
      </c>
      <c r="D241" s="157">
        <v>82.2</v>
      </c>
      <c r="E241" s="160">
        <v>687.5</v>
      </c>
      <c r="F241" s="161">
        <v>709.22499999999991</v>
      </c>
      <c r="G241" s="161">
        <v>0</v>
      </c>
      <c r="H241" s="161" t="s">
        <v>30</v>
      </c>
    </row>
    <row r="242" spans="1:8" x14ac:dyDescent="0.25">
      <c r="A242" s="174" t="s">
        <v>437</v>
      </c>
      <c r="B242" s="157">
        <v>23</v>
      </c>
      <c r="C242" s="157" t="s">
        <v>250</v>
      </c>
      <c r="D242" s="157">
        <v>109.5</v>
      </c>
      <c r="E242" s="160">
        <v>800</v>
      </c>
      <c r="F242" s="161">
        <v>708.8</v>
      </c>
      <c r="G242" s="161">
        <v>0</v>
      </c>
      <c r="H242" s="161" t="s">
        <v>30</v>
      </c>
    </row>
    <row r="243" spans="1:8" x14ac:dyDescent="0.25">
      <c r="A243" s="174" t="s">
        <v>249</v>
      </c>
      <c r="B243" s="157">
        <v>21</v>
      </c>
      <c r="C243" s="157" t="s">
        <v>250</v>
      </c>
      <c r="D243" s="157">
        <v>66.599999999999994</v>
      </c>
      <c r="E243" s="160">
        <v>547.5</v>
      </c>
      <c r="F243" s="161">
        <v>687.11249999999995</v>
      </c>
      <c r="G243" s="161">
        <v>700.85474999999997</v>
      </c>
      <c r="H243" s="161" t="s">
        <v>30</v>
      </c>
    </row>
    <row r="244" spans="1:8" x14ac:dyDescent="0.25">
      <c r="A244" s="174" t="s">
        <v>439</v>
      </c>
      <c r="B244" s="157">
        <v>23</v>
      </c>
      <c r="C244" s="157" t="s">
        <v>250</v>
      </c>
      <c r="D244" s="157">
        <v>102.1</v>
      </c>
      <c r="E244" s="160">
        <v>740</v>
      </c>
      <c r="F244" s="161">
        <v>671.62400000000002</v>
      </c>
      <c r="G244" s="161">
        <v>0</v>
      </c>
      <c r="H244" s="161" t="s">
        <v>30</v>
      </c>
    </row>
    <row r="245" spans="1:8" x14ac:dyDescent="0.25">
      <c r="A245" s="174" t="s">
        <v>325</v>
      </c>
      <c r="B245" s="157">
        <v>41</v>
      </c>
      <c r="C245" s="157" t="s">
        <v>257</v>
      </c>
      <c r="D245" s="157">
        <v>82.1</v>
      </c>
      <c r="E245" s="160">
        <v>645</v>
      </c>
      <c r="F245" s="161">
        <v>666.15599999999995</v>
      </c>
      <c r="G245" s="161">
        <v>672.81755999999996</v>
      </c>
      <c r="H245" s="161" t="s">
        <v>30</v>
      </c>
    </row>
    <row r="246" spans="1:8" x14ac:dyDescent="0.25">
      <c r="A246" s="174" t="s">
        <v>523</v>
      </c>
      <c r="B246" s="157">
        <v>20</v>
      </c>
      <c r="C246" s="157" t="s">
        <v>250</v>
      </c>
      <c r="D246" s="157">
        <v>138.1</v>
      </c>
      <c r="E246" s="160">
        <v>790</v>
      </c>
      <c r="F246" s="161">
        <v>665.18</v>
      </c>
      <c r="G246" s="161">
        <v>685.1354</v>
      </c>
      <c r="H246" s="161" t="s">
        <v>30</v>
      </c>
    </row>
    <row r="247" spans="1:8" x14ac:dyDescent="0.25">
      <c r="A247" s="174" t="s">
        <v>399</v>
      </c>
      <c r="B247" s="157">
        <v>30</v>
      </c>
      <c r="C247" s="157" t="s">
        <v>245</v>
      </c>
      <c r="D247" s="157">
        <v>98.6</v>
      </c>
      <c r="E247" s="160">
        <v>722.5</v>
      </c>
      <c r="F247" s="161">
        <v>665.13350000000003</v>
      </c>
      <c r="G247" s="161">
        <v>0</v>
      </c>
      <c r="H247" s="161" t="s">
        <v>30</v>
      </c>
    </row>
    <row r="248" spans="1:8" x14ac:dyDescent="0.25">
      <c r="A248" s="174" t="s">
        <v>275</v>
      </c>
      <c r="B248" s="157">
        <v>23</v>
      </c>
      <c r="C248" s="157" t="s">
        <v>250</v>
      </c>
      <c r="D248" s="157">
        <v>70.900000000000006</v>
      </c>
      <c r="E248" s="160">
        <v>562.5</v>
      </c>
      <c r="F248" s="161">
        <v>663.52499999999998</v>
      </c>
      <c r="G248" s="161">
        <v>0</v>
      </c>
      <c r="H248" s="161" t="s">
        <v>30</v>
      </c>
    </row>
    <row r="249" spans="1:8" x14ac:dyDescent="0.25">
      <c r="A249" s="174" t="s">
        <v>473</v>
      </c>
      <c r="B249" s="157">
        <v>50</v>
      </c>
      <c r="C249" s="157" t="s">
        <v>295</v>
      </c>
      <c r="D249" s="157">
        <v>108.5</v>
      </c>
      <c r="E249" s="160">
        <v>745</v>
      </c>
      <c r="F249" s="161">
        <v>662.30500000000006</v>
      </c>
      <c r="G249" s="161">
        <v>748.40464999999995</v>
      </c>
      <c r="H249" s="161" t="s">
        <v>30</v>
      </c>
    </row>
    <row r="250" spans="1:8" ht="15.75" thickBot="1" x14ac:dyDescent="0.3">
      <c r="A250" s="175" t="s">
        <v>443</v>
      </c>
      <c r="B250" s="176">
        <v>20</v>
      </c>
      <c r="C250" s="176" t="s">
        <v>250</v>
      </c>
      <c r="D250" s="176">
        <v>106.6</v>
      </c>
      <c r="E250" s="178">
        <v>735</v>
      </c>
      <c r="F250" s="179">
        <v>656.79600000000005</v>
      </c>
      <c r="G250" s="179">
        <v>676.49988000000008</v>
      </c>
      <c r="H250" s="179" t="s">
        <v>30</v>
      </c>
    </row>
    <row r="251" spans="1:8" x14ac:dyDescent="0.25">
      <c r="A251" s="5" t="s">
        <v>510</v>
      </c>
      <c r="B251" s="6">
        <v>41</v>
      </c>
      <c r="C251" s="6" t="s">
        <v>257</v>
      </c>
      <c r="D251" s="6">
        <v>119</v>
      </c>
      <c r="E251" s="7">
        <v>752.5</v>
      </c>
      <c r="F251" s="8">
        <v>651.66499999999996</v>
      </c>
      <c r="G251" s="8">
        <v>658.18164999999999</v>
      </c>
      <c r="H251" s="8" t="s">
        <v>30</v>
      </c>
    </row>
    <row r="252" spans="1:8" x14ac:dyDescent="0.25">
      <c r="A252" s="174" t="s">
        <v>352</v>
      </c>
      <c r="B252" s="157">
        <v>32</v>
      </c>
      <c r="C252" s="157" t="s">
        <v>245</v>
      </c>
      <c r="D252" s="157">
        <v>90</v>
      </c>
      <c r="E252" s="160">
        <v>672.5</v>
      </c>
      <c r="F252" s="161">
        <v>651.65250000000003</v>
      </c>
      <c r="G252" s="161">
        <v>0</v>
      </c>
      <c r="H252" s="161" t="s">
        <v>30</v>
      </c>
    </row>
    <row r="253" spans="1:8" x14ac:dyDescent="0.25">
      <c r="A253" s="174" t="s">
        <v>541</v>
      </c>
      <c r="B253" s="157">
        <v>31</v>
      </c>
      <c r="C253" s="157" t="s">
        <v>245</v>
      </c>
      <c r="D253" s="157">
        <v>143.5</v>
      </c>
      <c r="E253" s="160">
        <v>772.5</v>
      </c>
      <c r="F253" s="161">
        <v>646.58249999999998</v>
      </c>
      <c r="G253" s="161">
        <v>0</v>
      </c>
      <c r="H253" s="161" t="s">
        <v>30</v>
      </c>
    </row>
    <row r="254" spans="1:8" x14ac:dyDescent="0.25">
      <c r="A254" s="174" t="s">
        <v>499</v>
      </c>
      <c r="B254" s="157">
        <v>29</v>
      </c>
      <c r="C254" s="157" t="s">
        <v>245</v>
      </c>
      <c r="D254" s="157">
        <v>122.8</v>
      </c>
      <c r="E254" s="160">
        <v>750</v>
      </c>
      <c r="F254" s="161">
        <v>645</v>
      </c>
      <c r="G254" s="161">
        <v>0</v>
      </c>
      <c r="H254" s="161" t="s">
        <v>30</v>
      </c>
    </row>
    <row r="255" spans="1:8" x14ac:dyDescent="0.25">
      <c r="A255" s="174" t="s">
        <v>383</v>
      </c>
      <c r="B255" s="157">
        <v>23</v>
      </c>
      <c r="C255" s="157" t="s">
        <v>250</v>
      </c>
      <c r="D255" s="157">
        <v>99.4</v>
      </c>
      <c r="E255" s="160">
        <v>700</v>
      </c>
      <c r="F255" s="161">
        <v>642.17999999999995</v>
      </c>
      <c r="G255" s="161">
        <v>0</v>
      </c>
      <c r="H255" s="161" t="s">
        <v>30</v>
      </c>
    </row>
    <row r="256" spans="1:8" x14ac:dyDescent="0.25">
      <c r="A256" s="174" t="s">
        <v>501</v>
      </c>
      <c r="B256" s="157">
        <v>32</v>
      </c>
      <c r="C256" s="157" t="s">
        <v>245</v>
      </c>
      <c r="D256" s="157">
        <v>118</v>
      </c>
      <c r="E256" s="160">
        <v>735</v>
      </c>
      <c r="F256" s="161">
        <v>637.245</v>
      </c>
      <c r="G256" s="161">
        <v>0</v>
      </c>
      <c r="H256" s="161" t="s">
        <v>30</v>
      </c>
    </row>
    <row r="257" spans="1:8" x14ac:dyDescent="0.25">
      <c r="A257" s="174" t="s">
        <v>328</v>
      </c>
      <c r="B257" s="157">
        <v>46</v>
      </c>
      <c r="C257" s="157" t="s">
        <v>329</v>
      </c>
      <c r="D257" s="157">
        <v>80.400000000000006</v>
      </c>
      <c r="E257" s="160">
        <v>587.5</v>
      </c>
      <c r="F257" s="161">
        <v>616.40499999999997</v>
      </c>
      <c r="G257" s="161">
        <v>658.32054000000005</v>
      </c>
      <c r="H257" s="161" t="s">
        <v>30</v>
      </c>
    </row>
    <row r="258" spans="1:8" x14ac:dyDescent="0.25">
      <c r="A258" s="174" t="s">
        <v>463</v>
      </c>
      <c r="B258" s="157">
        <v>44</v>
      </c>
      <c r="C258" s="157" t="s">
        <v>257</v>
      </c>
      <c r="D258" s="157">
        <v>102.1</v>
      </c>
      <c r="E258" s="160">
        <v>670</v>
      </c>
      <c r="F258" s="161">
        <v>608.0920000000001</v>
      </c>
      <c r="G258" s="161">
        <v>634.23995600000001</v>
      </c>
      <c r="H258" s="161" t="s">
        <v>30</v>
      </c>
    </row>
    <row r="259" spans="1:8" x14ac:dyDescent="0.25">
      <c r="A259" s="174" t="s">
        <v>354</v>
      </c>
      <c r="B259" s="157">
        <v>28</v>
      </c>
      <c r="C259" s="157" t="s">
        <v>245</v>
      </c>
      <c r="D259" s="157">
        <v>89</v>
      </c>
      <c r="E259" s="160">
        <v>607.5</v>
      </c>
      <c r="F259" s="161">
        <v>592.91999999999996</v>
      </c>
      <c r="G259" s="161">
        <v>0</v>
      </c>
      <c r="H259" s="161" t="s">
        <v>30</v>
      </c>
    </row>
    <row r="260" spans="1:8" x14ac:dyDescent="0.25">
      <c r="A260" s="174" t="s">
        <v>367</v>
      </c>
      <c r="B260" s="157">
        <v>48</v>
      </c>
      <c r="C260" s="157" t="s">
        <v>329</v>
      </c>
      <c r="D260" s="157">
        <v>87.8</v>
      </c>
      <c r="E260" s="160">
        <v>597.5</v>
      </c>
      <c r="F260" s="161">
        <v>588.29849999999999</v>
      </c>
      <c r="G260" s="161">
        <v>645.36345449999999</v>
      </c>
      <c r="H260" s="161" t="s">
        <v>30</v>
      </c>
    </row>
    <row r="261" spans="1:8" x14ac:dyDescent="0.25">
      <c r="A261" s="174" t="s">
        <v>514</v>
      </c>
      <c r="B261" s="157">
        <v>42</v>
      </c>
      <c r="C261" s="157" t="s">
        <v>257</v>
      </c>
      <c r="D261" s="157">
        <v>121.7</v>
      </c>
      <c r="E261" s="160">
        <v>662.5</v>
      </c>
      <c r="F261" s="161">
        <v>570.54499999999996</v>
      </c>
      <c r="G261" s="161">
        <v>581.95589999999993</v>
      </c>
      <c r="H261" s="161" t="s">
        <v>30</v>
      </c>
    </row>
    <row r="262" spans="1:8" x14ac:dyDescent="0.25">
      <c r="A262" s="174" t="s">
        <v>469</v>
      </c>
      <c r="B262" s="157">
        <v>47</v>
      </c>
      <c r="C262" s="157" t="s">
        <v>329</v>
      </c>
      <c r="D262" s="157">
        <v>108.7</v>
      </c>
      <c r="E262" s="160">
        <v>635.5</v>
      </c>
      <c r="F262" s="161">
        <v>564.4511</v>
      </c>
      <c r="G262" s="161">
        <v>610.73609020000004</v>
      </c>
      <c r="H262" s="161" t="s">
        <v>30</v>
      </c>
    </row>
    <row r="263" spans="1:8" x14ac:dyDescent="0.25">
      <c r="A263" s="174" t="s">
        <v>356</v>
      </c>
      <c r="B263" s="157">
        <v>27</v>
      </c>
      <c r="C263" s="157" t="s">
        <v>245</v>
      </c>
      <c r="D263" s="157">
        <v>87.4</v>
      </c>
      <c r="E263" s="160">
        <v>565</v>
      </c>
      <c r="F263" s="161">
        <v>557.88099999999997</v>
      </c>
      <c r="G263" s="161">
        <v>0</v>
      </c>
      <c r="H263" s="161" t="s">
        <v>30</v>
      </c>
    </row>
    <row r="264" spans="1:8" x14ac:dyDescent="0.25">
      <c r="A264" s="174" t="s">
        <v>479</v>
      </c>
      <c r="B264" s="157">
        <v>57</v>
      </c>
      <c r="C264" s="157" t="s">
        <v>298</v>
      </c>
      <c r="D264" s="157">
        <v>108.1</v>
      </c>
      <c r="E264" s="160">
        <v>592.5</v>
      </c>
      <c r="F264" s="161">
        <v>527.08800000000008</v>
      </c>
      <c r="G264" s="161">
        <v>668.3475840000001</v>
      </c>
      <c r="H264" s="161" t="s">
        <v>30</v>
      </c>
    </row>
    <row r="265" spans="1:8" x14ac:dyDescent="0.25">
      <c r="A265" s="174" t="s">
        <v>421</v>
      </c>
      <c r="B265" s="157">
        <v>51</v>
      </c>
      <c r="C265" s="157" t="s">
        <v>295</v>
      </c>
      <c r="D265" s="157">
        <v>98.9</v>
      </c>
      <c r="E265" s="160">
        <v>572.5</v>
      </c>
      <c r="F265" s="161">
        <v>526.35649999999998</v>
      </c>
      <c r="G265" s="161">
        <v>603.73090549999995</v>
      </c>
      <c r="H265" s="161" t="s">
        <v>30</v>
      </c>
    </row>
    <row r="266" spans="1:8" x14ac:dyDescent="0.25">
      <c r="A266" s="174" t="s">
        <v>415</v>
      </c>
      <c r="B266" s="157">
        <v>42</v>
      </c>
      <c r="C266" s="157" t="s">
        <v>257</v>
      </c>
      <c r="D266" s="157">
        <v>97.1</v>
      </c>
      <c r="E266" s="160">
        <v>560</v>
      </c>
      <c r="F266" s="161">
        <v>518.89600000000007</v>
      </c>
      <c r="G266" s="161">
        <v>529.27392000000009</v>
      </c>
      <c r="H266" s="161" t="s">
        <v>30</v>
      </c>
    </row>
    <row r="267" spans="1:8" x14ac:dyDescent="0.25">
      <c r="A267" s="174" t="s">
        <v>371</v>
      </c>
      <c r="B267" s="157">
        <v>49</v>
      </c>
      <c r="C267" s="157" t="s">
        <v>329</v>
      </c>
      <c r="D267" s="157">
        <v>90</v>
      </c>
      <c r="E267" s="160">
        <v>532.5</v>
      </c>
      <c r="F267" s="161">
        <v>515.99249999999995</v>
      </c>
      <c r="G267" s="161">
        <v>574.29965249999998</v>
      </c>
      <c r="H267" s="161" t="s">
        <v>30</v>
      </c>
    </row>
    <row r="268" spans="1:8" x14ac:dyDescent="0.25">
      <c r="A268" s="174" t="s">
        <v>487</v>
      </c>
      <c r="B268" s="157">
        <v>19</v>
      </c>
      <c r="C268" s="157" t="s">
        <v>248</v>
      </c>
      <c r="D268" s="157">
        <v>123.1</v>
      </c>
      <c r="E268" s="160">
        <v>587.5</v>
      </c>
      <c r="F268" s="161">
        <v>505.25</v>
      </c>
      <c r="G268" s="161">
        <v>525.46</v>
      </c>
      <c r="H268" s="161" t="s">
        <v>30</v>
      </c>
    </row>
    <row r="269" spans="1:8" ht="15.75" thickBot="1" x14ac:dyDescent="0.3">
      <c r="A269" s="175" t="s">
        <v>481</v>
      </c>
      <c r="B269" s="176">
        <v>55</v>
      </c>
      <c r="C269" s="176" t="s">
        <v>298</v>
      </c>
      <c r="D269" s="176">
        <v>105.8</v>
      </c>
      <c r="E269" s="178">
        <v>542.5</v>
      </c>
      <c r="F269" s="179">
        <v>485.97150000000005</v>
      </c>
      <c r="G269" s="179">
        <v>595.31508750000012</v>
      </c>
      <c r="H269" s="179" t="s">
        <v>30</v>
      </c>
    </row>
    <row r="270" spans="1:8" x14ac:dyDescent="0.25">
      <c r="A270" s="5" t="s">
        <v>335</v>
      </c>
      <c r="B270" s="6">
        <v>16</v>
      </c>
      <c r="C270" s="6" t="s">
        <v>262</v>
      </c>
      <c r="D270" s="6">
        <v>82.6</v>
      </c>
      <c r="E270" s="7">
        <v>472.5</v>
      </c>
      <c r="F270" s="8">
        <v>485.63550000000004</v>
      </c>
      <c r="G270" s="8">
        <v>548.76811499999997</v>
      </c>
      <c r="H270" s="8" t="s">
        <v>30</v>
      </c>
    </row>
    <row r="271" spans="1:8" x14ac:dyDescent="0.25">
      <c r="A271" s="174" t="s">
        <v>333</v>
      </c>
      <c r="B271" s="157">
        <v>56</v>
      </c>
      <c r="C271" s="157" t="s">
        <v>298</v>
      </c>
      <c r="D271" s="157">
        <v>81.2</v>
      </c>
      <c r="E271" s="160">
        <v>457.5</v>
      </c>
      <c r="F271" s="161">
        <v>476.53199999999993</v>
      </c>
      <c r="G271" s="161">
        <v>593.75887199999988</v>
      </c>
      <c r="H271" s="161" t="s">
        <v>30</v>
      </c>
    </row>
    <row r="272" spans="1:8" x14ac:dyDescent="0.25">
      <c r="A272" s="174" t="s">
        <v>241</v>
      </c>
      <c r="B272" s="157">
        <v>13</v>
      </c>
      <c r="C272" s="157" t="s">
        <v>242</v>
      </c>
      <c r="D272" s="157">
        <v>55</v>
      </c>
      <c r="E272" s="160">
        <v>290</v>
      </c>
      <c r="F272" s="161">
        <v>476.17999999999995</v>
      </c>
      <c r="G272" s="161">
        <v>477.3</v>
      </c>
      <c r="H272" s="161" t="s">
        <v>30</v>
      </c>
    </row>
    <row r="273" spans="1:8" x14ac:dyDescent="0.25">
      <c r="A273" s="174" t="s">
        <v>483</v>
      </c>
      <c r="B273" s="157">
        <v>72</v>
      </c>
      <c r="C273" s="157" t="s">
        <v>307</v>
      </c>
      <c r="D273" s="157">
        <v>108.1</v>
      </c>
      <c r="E273" s="160">
        <v>482.5</v>
      </c>
      <c r="F273" s="161">
        <v>429.23200000000003</v>
      </c>
      <c r="G273" s="161">
        <v>737.42057599999998</v>
      </c>
      <c r="H273" s="161" t="s">
        <v>30</v>
      </c>
    </row>
    <row r="274" spans="1:8" x14ac:dyDescent="0.25">
      <c r="A274" s="174" t="s">
        <v>309</v>
      </c>
      <c r="B274" s="157">
        <v>70</v>
      </c>
      <c r="C274" s="157" t="s">
        <v>307</v>
      </c>
      <c r="D274" s="157">
        <v>72.7</v>
      </c>
      <c r="E274" s="160">
        <v>365</v>
      </c>
      <c r="F274" s="161">
        <v>420.40699999999998</v>
      </c>
      <c r="G274" s="161">
        <v>691.56951500000002</v>
      </c>
      <c r="H274" s="161" t="s">
        <v>30</v>
      </c>
    </row>
    <row r="275" spans="1:8" x14ac:dyDescent="0.25">
      <c r="A275" s="174" t="s">
        <v>459</v>
      </c>
      <c r="B275" s="157">
        <v>39</v>
      </c>
      <c r="C275" s="157" t="s">
        <v>245</v>
      </c>
      <c r="D275" s="157">
        <v>105.5</v>
      </c>
      <c r="E275" s="160">
        <v>462.5</v>
      </c>
      <c r="F275" s="161">
        <v>414.86250000000001</v>
      </c>
      <c r="G275" s="161">
        <v>0</v>
      </c>
      <c r="H275" s="161" t="s">
        <v>30</v>
      </c>
    </row>
    <row r="276" spans="1:8" x14ac:dyDescent="0.25">
      <c r="A276" s="174" t="s">
        <v>431</v>
      </c>
      <c r="B276" s="157">
        <v>61</v>
      </c>
      <c r="C276" s="157" t="s">
        <v>302</v>
      </c>
      <c r="D276" s="157">
        <v>95.1</v>
      </c>
      <c r="E276" s="160">
        <v>420</v>
      </c>
      <c r="F276" s="161">
        <v>393.20400000000001</v>
      </c>
      <c r="G276" s="161">
        <v>537.11666400000001</v>
      </c>
      <c r="H276" s="161" t="s">
        <v>30</v>
      </c>
    </row>
    <row r="277" spans="1:8" x14ac:dyDescent="0.25">
      <c r="A277" s="174" t="s">
        <v>255</v>
      </c>
      <c r="B277" s="157">
        <v>32</v>
      </c>
      <c r="C277" s="157" t="s">
        <v>245</v>
      </c>
      <c r="D277" s="157">
        <v>66.599999999999994</v>
      </c>
      <c r="E277" s="160">
        <v>0</v>
      </c>
      <c r="F277" s="161">
        <v>0</v>
      </c>
      <c r="G277" s="161">
        <v>0</v>
      </c>
      <c r="H277" s="161" t="s">
        <v>30</v>
      </c>
    </row>
    <row r="278" spans="1:8" x14ac:dyDescent="0.25">
      <c r="A278" s="174" t="s">
        <v>266</v>
      </c>
      <c r="B278" s="157">
        <v>18</v>
      </c>
      <c r="C278" s="157" t="s">
        <v>248</v>
      </c>
      <c r="D278" s="157">
        <v>74.2</v>
      </c>
      <c r="E278" s="160">
        <v>0</v>
      </c>
      <c r="F278" s="161">
        <v>0</v>
      </c>
      <c r="G278" s="161">
        <v>0</v>
      </c>
      <c r="H278" s="161" t="s">
        <v>30</v>
      </c>
    </row>
    <row r="279" spans="1:8" x14ac:dyDescent="0.25">
      <c r="A279" s="174" t="s">
        <v>462</v>
      </c>
      <c r="B279" s="157">
        <v>25</v>
      </c>
      <c r="C279" s="157" t="s">
        <v>245</v>
      </c>
      <c r="D279" s="157">
        <v>109.9</v>
      </c>
      <c r="E279" s="160">
        <v>0</v>
      </c>
      <c r="F279" s="161">
        <v>0</v>
      </c>
      <c r="G279" s="161">
        <v>0</v>
      </c>
      <c r="H279" s="161" t="s">
        <v>30</v>
      </c>
    </row>
    <row r="280" spans="1:8" ht="15.75" thickBot="1" x14ac:dyDescent="0.3">
      <c r="A280" s="175" t="s">
        <v>507</v>
      </c>
      <c r="B280" s="176">
        <v>29</v>
      </c>
      <c r="C280" s="176" t="s">
        <v>245</v>
      </c>
      <c r="D280" s="176">
        <v>120.8</v>
      </c>
      <c r="E280" s="178">
        <v>0</v>
      </c>
      <c r="F280" s="179">
        <v>0</v>
      </c>
      <c r="G280" s="179">
        <v>0</v>
      </c>
      <c r="H280" s="179" t="s">
        <v>30</v>
      </c>
    </row>
    <row r="281" spans="1:8" x14ac:dyDescent="0.25">
      <c r="A281" s="158" t="s">
        <v>535</v>
      </c>
      <c r="B281" s="157">
        <v>25</v>
      </c>
      <c r="C281" s="157" t="s">
        <v>245</v>
      </c>
      <c r="D281" s="157">
        <v>139.69999999999999</v>
      </c>
      <c r="E281" s="160">
        <v>0</v>
      </c>
      <c r="F281" s="161">
        <v>0</v>
      </c>
      <c r="G281" s="161">
        <v>0</v>
      </c>
      <c r="H281" s="161" t="s">
        <v>30</v>
      </c>
    </row>
    <row r="282" spans="1:8" x14ac:dyDescent="0.25">
      <c r="A282" s="158" t="s">
        <v>536</v>
      </c>
      <c r="B282" s="157">
        <v>27</v>
      </c>
      <c r="C282" s="157" t="s">
        <v>245</v>
      </c>
      <c r="D282" s="157">
        <v>125.9</v>
      </c>
      <c r="E282" s="160">
        <v>0</v>
      </c>
      <c r="F282" s="161">
        <v>0</v>
      </c>
      <c r="G282" s="161">
        <v>0</v>
      </c>
      <c r="H282" s="161" t="s">
        <v>30</v>
      </c>
    </row>
    <row r="283" spans="1:8" x14ac:dyDescent="0.25">
      <c r="A283" s="158"/>
      <c r="B283" s="157"/>
      <c r="C283" s="157"/>
      <c r="D283" s="157"/>
      <c r="E283" s="160"/>
      <c r="F283" s="161"/>
      <c r="G283" s="161"/>
      <c r="H283" s="161"/>
    </row>
    <row r="284" spans="1:8" x14ac:dyDescent="0.25">
      <c r="A284" s="158"/>
      <c r="B284" s="157"/>
      <c r="C284" s="157"/>
      <c r="D284" s="157"/>
      <c r="E284" s="160"/>
      <c r="F284" s="161"/>
      <c r="G284" s="161"/>
      <c r="H284" s="161"/>
    </row>
  </sheetData>
  <sortState ref="A230:AA283">
    <sortCondition descending="1" ref="F230:F283"/>
  </sortState>
  <conditionalFormatting sqref="F3:H3">
    <cfRule type="cellIs" dxfId="1" priority="3" stopIfTrue="1" operator="equal">
      <formula>$B$6</formula>
    </cfRule>
  </conditionalFormatting>
  <conditionalFormatting sqref="E55:E69 E3:E51">
    <cfRule type="cellIs" dxfId="0" priority="4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3:G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results</vt:lpstr>
      <vt:lpstr>Condensed results</vt:lpstr>
      <vt:lpstr>Best Lifters</vt:lpstr>
      <vt:lpstr>teams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Keeva</dc:creator>
  <cp:lastModifiedBy>gmit</cp:lastModifiedBy>
  <dcterms:created xsi:type="dcterms:W3CDTF">2015-09-15T09:17:46Z</dcterms:created>
  <dcterms:modified xsi:type="dcterms:W3CDTF">2015-09-27T00:34:55Z</dcterms:modified>
</cp:coreProperties>
</file>