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1CD\"/>
    </mc:Choice>
  </mc:AlternateContent>
  <xr:revisionPtr revIDLastSave="0" documentId="8_{F5AC0883-3334-4A79-A677-E97B5444497B}" xr6:coauthVersionLast="45" xr6:coauthVersionMax="45" xr10:uidLastSave="{00000000-0000-0000-0000-000000000000}"/>
  <bookViews>
    <workbookView xWindow="-120" yWindow="-120" windowWidth="15600" windowHeight="11760" tabRatio="802" xr2:uid="{00000000-000D-0000-FFFF-FFFF00000000}"/>
  </bookViews>
  <sheets>
    <sheet name="DO 52 KG" sheetId="49" r:id="rId1"/>
    <sheet name="DO 60 KG M" sheetId="2" r:id="rId2"/>
    <sheet name="DO 67,5 KG M" sheetId="3" r:id="rId3"/>
    <sheet name="DO 75 KG M" sheetId="4" r:id="rId4"/>
    <sheet name="DO 82,5 KG M" sheetId="5" r:id="rId5"/>
    <sheet name="DO 90 KG M" sheetId="6" r:id="rId6"/>
    <sheet name="DO 100 KG M" sheetId="7" r:id="rId7"/>
    <sheet name="DO 110 KG M" sheetId="8" r:id="rId8"/>
    <sheet name="DO 125 KG M" sheetId="9" r:id="rId9"/>
    <sheet name="DO 140 KG M" sheetId="10" r:id="rId10"/>
    <sheet name="+ 140 KG M" sheetId="11" r:id="rId11"/>
    <sheet name="J 16 M" sheetId="12" r:id="rId12"/>
    <sheet name="J 19 M" sheetId="13" r:id="rId13"/>
    <sheet name="J 23 M" sheetId="15" r:id="rId14"/>
    <sheet name="SENIOR M" sheetId="16" r:id="rId15"/>
    <sheet name="W 40 M" sheetId="17" r:id="rId16"/>
    <sheet name="W 60 M" sheetId="19" r:id="rId17"/>
    <sheet name="W 80+M" sheetId="20" r:id="rId18"/>
    <sheet name="NIEPEŁNOSPRAWNOŚĆ M" sheetId="21" r:id="rId19"/>
    <sheet name="OPEN M" sheetId="23" r:id="rId20"/>
    <sheet name="DO 52 KG K" sheetId="25" r:id="rId21"/>
    <sheet name="DO 56 KG K" sheetId="27" r:id="rId22"/>
    <sheet name="DO 60 KG k" sheetId="45" r:id="rId23"/>
    <sheet name="DO 67,5 KG K" sheetId="28" r:id="rId24"/>
    <sheet name="DO 75 KG K" sheetId="29" r:id="rId25"/>
    <sheet name="DO 82,5 KG" sheetId="50" r:id="rId26"/>
    <sheet name="J 16 K" sheetId="51" r:id="rId27"/>
    <sheet name="J 19 K" sheetId="33" r:id="rId28"/>
    <sheet name="J 23 K" sheetId="36" r:id="rId29"/>
    <sheet name="SENIOR K" sheetId="37" r:id="rId30"/>
    <sheet name="W 50 K" sheetId="47" r:id="rId31"/>
    <sheet name="W 60 K" sheetId="52" r:id="rId32"/>
    <sheet name="NIEPEŁNOSPRAWNOŚĆ K" sheetId="53" r:id="rId33"/>
    <sheet name="OPEN K" sheetId="43" r:id="rId34"/>
    <sheet name="DRUŻYNA" sheetId="44" r:id="rId35"/>
  </sheets>
  <calcPr calcId="191028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44" l="1"/>
  <c r="E3" i="44"/>
  <c r="E9" i="44"/>
  <c r="E15" i="44"/>
</calcChain>
</file>

<file path=xl/sharedStrings.xml><?xml version="1.0" encoding="utf-8"?>
<sst xmlns="http://schemas.openxmlformats.org/spreadsheetml/2006/main" count="1987" uniqueCount="251">
  <si>
    <t>DO 56 KG MĘŻCZYZN</t>
  </si>
  <si>
    <t>MIEJSCE</t>
  </si>
  <si>
    <t>NAZWISKO</t>
  </si>
  <si>
    <t>IMIĘ</t>
  </si>
  <si>
    <t>RCZNIK</t>
  </si>
  <si>
    <t>MIEJSCOWOŚĆ</t>
  </si>
  <si>
    <t>WAGA</t>
  </si>
  <si>
    <t>WSP.WILKS'A</t>
  </si>
  <si>
    <t>I PRÓBA</t>
  </si>
  <si>
    <t>II PRÓBA</t>
  </si>
  <si>
    <t>III PRÓBA</t>
  </si>
  <si>
    <t>PKT. WILKS'A</t>
  </si>
  <si>
    <t>MAX. CIĘŻAR</t>
  </si>
  <si>
    <t>SZYMAŃSKI</t>
  </si>
  <si>
    <t>SŁAWOMIR</t>
  </si>
  <si>
    <t>WROCŁAW, POLSKA</t>
  </si>
  <si>
    <t/>
  </si>
  <si>
    <t>DO 60 KG MĘŻCZYZN</t>
  </si>
  <si>
    <t>KROPIDŁOWSKI</t>
  </si>
  <si>
    <t>OSKAR</t>
  </si>
  <si>
    <t>KARTUZY, POLSKA</t>
  </si>
  <si>
    <t>KIJOWSKI</t>
  </si>
  <si>
    <t>ADRIAN</t>
  </si>
  <si>
    <t>RZESZÓW, POLSKA</t>
  </si>
  <si>
    <t>X</t>
  </si>
  <si>
    <t>DO 67,5 KG MĘŻCZYZN</t>
  </si>
  <si>
    <t>KOSOWSKI</t>
  </si>
  <si>
    <t>MARCIN</t>
  </si>
  <si>
    <t>SOCHACZEW</t>
  </si>
  <si>
    <t>DZIADOSZ</t>
  </si>
  <si>
    <t>BARTŁOMIEJ</t>
  </si>
  <si>
    <t>TARNOWSKIE GÓRY</t>
  </si>
  <si>
    <t>KURACIŃSKI</t>
  </si>
  <si>
    <t>KRZYSZTOF</t>
  </si>
  <si>
    <t>POLSKA</t>
  </si>
  <si>
    <t>WÓJCIK</t>
  </si>
  <si>
    <t>PATRYK</t>
  </si>
  <si>
    <t>BREŃ</t>
  </si>
  <si>
    <t>KWIATKOWSKI</t>
  </si>
  <si>
    <t>KAROL</t>
  </si>
  <si>
    <t>LICZNAR</t>
  </si>
  <si>
    <t>JAKUB</t>
  </si>
  <si>
    <t>ZĄBKOWICE, POLSKA</t>
  </si>
  <si>
    <t>DO 75 KG MĘŻCZYZN</t>
  </si>
  <si>
    <t>CHRZANOWSKI</t>
  </si>
  <si>
    <t>POPIOŁEK</t>
  </si>
  <si>
    <t>GIŻYCKO</t>
  </si>
  <si>
    <t>BOGDAN</t>
  </si>
  <si>
    <t>LISOWIK</t>
  </si>
  <si>
    <t>DAMIAN</t>
  </si>
  <si>
    <t>BOLESŁAWIEC</t>
  </si>
  <si>
    <t>KOWALSKI</t>
  </si>
  <si>
    <t>MICHAŁ</t>
  </si>
  <si>
    <t>DALBOROWICE, POLSKA</t>
  </si>
  <si>
    <t>MIKOŁAJEK</t>
  </si>
  <si>
    <t>PLIŚ</t>
  </si>
  <si>
    <t>SOBOTKA</t>
  </si>
  <si>
    <t>LUKAS</t>
  </si>
  <si>
    <t>CZECHY</t>
  </si>
  <si>
    <t>RECHUL</t>
  </si>
  <si>
    <t>KRYSTIAN</t>
  </si>
  <si>
    <t>ŻARY</t>
  </si>
  <si>
    <t>DO 82,5 KG MĘŻCZYZN</t>
  </si>
  <si>
    <t>DURAJ</t>
  </si>
  <si>
    <t>KRĘTOSZ</t>
  </si>
  <si>
    <t>CZERWIONKA LESZCZYNY</t>
  </si>
  <si>
    <t>GOLONKA</t>
  </si>
  <si>
    <t>SŁAWEK</t>
  </si>
  <si>
    <t>KRYSIUK</t>
  </si>
  <si>
    <t>JACEK</t>
  </si>
  <si>
    <t>GIŻYCKO, POLSKA</t>
  </si>
  <si>
    <t>GROCHOWSKI</t>
  </si>
  <si>
    <t>WITKOWSKI</t>
  </si>
  <si>
    <t>WOJCIECH</t>
  </si>
  <si>
    <t>KOBUS</t>
  </si>
  <si>
    <t>JANUSZ</t>
  </si>
  <si>
    <t>KONIN, POLSKA</t>
  </si>
  <si>
    <t>JACKOWSKI</t>
  </si>
  <si>
    <t>STEFAN</t>
  </si>
  <si>
    <t>ZŁOTORYJA, POLSKA</t>
  </si>
  <si>
    <t>DO 90 KG MĘŻCZYZN</t>
  </si>
  <si>
    <t>PODOLAŃCZYK</t>
  </si>
  <si>
    <t>SZYMON</t>
  </si>
  <si>
    <t>BOCZAR</t>
  </si>
  <si>
    <t>ZBIGNIEW</t>
  </si>
  <si>
    <t>GITNER</t>
  </si>
  <si>
    <t>KOCIOŁEK</t>
  </si>
  <si>
    <t>LESZEK</t>
  </si>
  <si>
    <t>ZĄBKOWICE ŚLĄSKIE</t>
  </si>
  <si>
    <t>ZMORA</t>
  </si>
  <si>
    <t>NAMYSŁÓW, POLSKA</t>
  </si>
  <si>
    <t>KUSZ</t>
  </si>
  <si>
    <t>RAFAŁ</t>
  </si>
  <si>
    <t>WOŁK</t>
  </si>
  <si>
    <t>ŁUKASZ</t>
  </si>
  <si>
    <t>GRON</t>
  </si>
  <si>
    <t>ANDRZEJ</t>
  </si>
  <si>
    <t>IRLANDIA</t>
  </si>
  <si>
    <t>KRZYWAK</t>
  </si>
  <si>
    <t>DO 100 KG MĘŻCZYZN</t>
  </si>
  <si>
    <t>BORCZYK</t>
  </si>
  <si>
    <t>MARIUSZ</t>
  </si>
  <si>
    <t>BUCZKO</t>
  </si>
  <si>
    <t>JAROSŁAW</t>
  </si>
  <si>
    <t>CZARNECKI</t>
  </si>
  <si>
    <t>MATEUSZ</t>
  </si>
  <si>
    <t>KUTNO</t>
  </si>
  <si>
    <t>GARBOWSKI</t>
  </si>
  <si>
    <t>HUSAK</t>
  </si>
  <si>
    <t>KRYSA</t>
  </si>
  <si>
    <t>BANIAK</t>
  </si>
  <si>
    <t>SŁAWECKI</t>
  </si>
  <si>
    <t>BERNAT</t>
  </si>
  <si>
    <t>DO 110 KG MĘŻCZYZN</t>
  </si>
  <si>
    <t>SADOWSKI</t>
  </si>
  <si>
    <t>ZDZISŁAW</t>
  </si>
  <si>
    <t>KĘTRZYN</t>
  </si>
  <si>
    <t>AKOS</t>
  </si>
  <si>
    <t>OLAH</t>
  </si>
  <si>
    <t>HUNGARY</t>
  </si>
  <si>
    <t>GRABSKI</t>
  </si>
  <si>
    <t>CHOWANIAK</t>
  </si>
  <si>
    <t>WROCŁAW</t>
  </si>
  <si>
    <t>RÓŻYCKI</t>
  </si>
  <si>
    <t>MAREK</t>
  </si>
  <si>
    <t>GRZEMIŃSKI</t>
  </si>
  <si>
    <t>CIECHANÓW, POLSKA</t>
  </si>
  <si>
    <t>KULAK</t>
  </si>
  <si>
    <t>ALAN</t>
  </si>
  <si>
    <t>LUTYNIA, POLSKA</t>
  </si>
  <si>
    <t>WYRWISZ</t>
  </si>
  <si>
    <t>TOMASZ</t>
  </si>
  <si>
    <t>WAŁBRZYCH</t>
  </si>
  <si>
    <t>DO 125 KG MĘŻCZYZN</t>
  </si>
  <si>
    <t>LISZCZ</t>
  </si>
  <si>
    <t>PAWEŁ</t>
  </si>
  <si>
    <t>ZDOBIAK</t>
  </si>
  <si>
    <t>ŚRUTKOWSKI</t>
  </si>
  <si>
    <t>PASTUSZEK</t>
  </si>
  <si>
    <t>JAN</t>
  </si>
  <si>
    <t>ROCHACKI</t>
  </si>
  <si>
    <t>KUBAS</t>
  </si>
  <si>
    <t>KACPER</t>
  </si>
  <si>
    <t>ZĄBKOWICE</t>
  </si>
  <si>
    <t>DO 140 KG MĘŻCZYZN</t>
  </si>
  <si>
    <t>FORNALCZYK</t>
  </si>
  <si>
    <t>KONRAD</t>
  </si>
  <si>
    <t>TUREK</t>
  </si>
  <si>
    <t>ELGERT</t>
  </si>
  <si>
    <t>WALACHNIEWICZ</t>
  </si>
  <si>
    <t>+ 140 KG MĘŻCZYZN</t>
  </si>
  <si>
    <t>Miejsce_K</t>
  </si>
  <si>
    <t>Nazwisko</t>
  </si>
  <si>
    <t>Imię</t>
  </si>
  <si>
    <t>Rocznik</t>
  </si>
  <si>
    <t>Miejscowosc</t>
  </si>
  <si>
    <t>Waga</t>
  </si>
  <si>
    <t>WspW</t>
  </si>
  <si>
    <t>Prob1</t>
  </si>
  <si>
    <t>Prob1_Z</t>
  </si>
  <si>
    <t>Prob2</t>
  </si>
  <si>
    <t>Prob2_Z</t>
  </si>
  <si>
    <t>Prob3</t>
  </si>
  <si>
    <t>Prob3_Z</t>
  </si>
  <si>
    <t>PKT_W</t>
  </si>
  <si>
    <t>Max_C</t>
  </si>
  <si>
    <t>DAWID</t>
  </si>
  <si>
    <t>KARKULA</t>
  </si>
  <si>
    <t>WARSZAWA</t>
  </si>
  <si>
    <t>PAWLIKOWSKI</t>
  </si>
  <si>
    <t>OLKIEWICZ`</t>
  </si>
  <si>
    <t>DURANOWSKI</t>
  </si>
  <si>
    <t>ARKADIUSZ</t>
  </si>
  <si>
    <t>MASZOTA</t>
  </si>
  <si>
    <t>GDYNIA, POLSKA</t>
  </si>
  <si>
    <t>KOTLEWSKI</t>
  </si>
  <si>
    <t>GRUDZIĄC, POLSKA</t>
  </si>
  <si>
    <t>JUNIOR 16 MĘŻCZYZN</t>
  </si>
  <si>
    <t>JUNIOR 19 MĘŻCZYZN</t>
  </si>
  <si>
    <t>JUNIOR 23 MĘŻCZYZN</t>
  </si>
  <si>
    <t>SENIOR MĘŻCZYZN</t>
  </si>
  <si>
    <t>PILWIŃSKI</t>
  </si>
  <si>
    <t>KAMIL</t>
  </si>
  <si>
    <t>WETERAN 40 MĘŻCZYZN</t>
  </si>
  <si>
    <t>WETERAN 60 MĘŻCZYZN</t>
  </si>
  <si>
    <t>WETERAN 80+ MĘŻCZYZN</t>
  </si>
  <si>
    <t>NIEPEŁNOSPRAWNOŚĆ MĘŻCZYZN</t>
  </si>
  <si>
    <t>OPEN MĘŻCZYZN</t>
  </si>
  <si>
    <t>DO 52 KG KOBIET</t>
  </si>
  <si>
    <t>PALCZEWSKA SOCHA</t>
  </si>
  <si>
    <t>MICHALINA</t>
  </si>
  <si>
    <t>DO 56 KG KOBIET</t>
  </si>
  <si>
    <t>SZYMCZYKOWSKA</t>
  </si>
  <si>
    <t>ALEKSANDRA</t>
  </si>
  <si>
    <t>WALCZYKIEWICZ</t>
  </si>
  <si>
    <t>DARIA</t>
  </si>
  <si>
    <t>DO 60 KG KOBIET</t>
  </si>
  <si>
    <t>HAŁAS-KORALEWSKA</t>
  </si>
  <si>
    <t>MAŁGORZATA</t>
  </si>
  <si>
    <t>PAGA</t>
  </si>
  <si>
    <t>WIKTORIA</t>
  </si>
  <si>
    <t>MOJSA</t>
  </si>
  <si>
    <t>MARTYNA</t>
  </si>
  <si>
    <t>DO 67,5 KG KOBIET</t>
  </si>
  <si>
    <t>ZANKL</t>
  </si>
  <si>
    <t>LOLITA</t>
  </si>
  <si>
    <t>DEUTSCHLAND</t>
  </si>
  <si>
    <t>ANASIEWICZ</t>
  </si>
  <si>
    <t>JOLANTA</t>
  </si>
  <si>
    <t>BOLESŁAWIEC, POLSKA</t>
  </si>
  <si>
    <t>KHOMYCH</t>
  </si>
  <si>
    <t>KETERYNA</t>
  </si>
  <si>
    <t>UKRAINA</t>
  </si>
  <si>
    <t>DO 75 KG KOBIET</t>
  </si>
  <si>
    <t>KAPUŚCIŃSKA</t>
  </si>
  <si>
    <t>JOANNA</t>
  </si>
  <si>
    <t>DO 82,5 KG KOBIET</t>
  </si>
  <si>
    <t>LURKA</t>
  </si>
  <si>
    <t>OKTAWIA</t>
  </si>
  <si>
    <t>SULICH</t>
  </si>
  <si>
    <t>JULIA</t>
  </si>
  <si>
    <t>JUNIOR 16 KOBIET</t>
  </si>
  <si>
    <t>JUNIOR 19 KOBIET</t>
  </si>
  <si>
    <t>JUNIOR 23 KOBIET</t>
  </si>
  <si>
    <t>SENIOR KOBIET</t>
  </si>
  <si>
    <t>STAŃCZAK</t>
  </si>
  <si>
    <t>SANDRA</t>
  </si>
  <si>
    <t>WETERAN 50 KOBIET</t>
  </si>
  <si>
    <t>WETERAN 60 KOBIET</t>
  </si>
  <si>
    <t>OPEN KOBIET</t>
  </si>
  <si>
    <t>DRUŻYNY</t>
  </si>
  <si>
    <t>NAZWA</t>
  </si>
  <si>
    <t>TYTAN TEAM</t>
  </si>
  <si>
    <t>RAZEM</t>
  </si>
  <si>
    <t xml:space="preserve">ANASIEWUCZ </t>
  </si>
  <si>
    <t>FORNANCZYK</t>
  </si>
  <si>
    <t>POWER TEAM</t>
  </si>
  <si>
    <t>GRABOWSKI</t>
  </si>
  <si>
    <t>CHAŁAJ TEAM</t>
  </si>
  <si>
    <t>WALKIEWICZ</t>
  </si>
  <si>
    <t>CZRNECKI</t>
  </si>
  <si>
    <t>BORCZYJK</t>
  </si>
  <si>
    <t>15 BGŻ</t>
  </si>
  <si>
    <t>BANACH</t>
  </si>
  <si>
    <t>NATALIA</t>
  </si>
  <si>
    <t>KAPUŚCIŃSKI</t>
  </si>
  <si>
    <t>EMIL</t>
  </si>
  <si>
    <t>JOKA</t>
  </si>
  <si>
    <t>GRZEGORZ</t>
  </si>
  <si>
    <t>PATERY</t>
  </si>
  <si>
    <t>TRZCIŃSKI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</si>
</sst>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"/>
    <numFmt numFmtId="167" formatCode="#,##0.00000"/>
    <numFmt numFmtId="168" formatCode="#,##0.0\ _z_ł"/>
  </numFmts>
  <fonts count="10">
    <font>
      <sz val="11"/>
      <color rgb="FF000000"/>
      <name val="MS Sans Serif"/>
      <family val="2"/>
      <charset val="1"/>
    </font>
    <font>
      <b/>
      <sz val="14"/>
      <color indexed="8"/>
      <name val="MS Sans Serif"/>
      <family val="2"/>
      <charset val="1"/>
    </font>
    <font>
      <sz val="10"/>
      <color indexed="8"/>
      <name val="MS Sans Serif"/>
      <family val="2"/>
      <charset val="1"/>
    </font>
    <font>
      <b/>
      <sz val="10"/>
      <color indexed="8"/>
      <name val="MS Sans Serif"/>
      <family val="2"/>
      <charset val="1"/>
    </font>
    <font>
      <b/>
      <sz val="18"/>
      <color indexed="8"/>
      <name val="MS Sans Serif"/>
      <family val="2"/>
      <charset val="1"/>
    </font>
    <font>
      <b/>
      <sz val="16"/>
      <color indexed="8"/>
      <name val="MS Sans Serif"/>
      <family val="2"/>
      <charset val="1"/>
    </font>
    <font>
      <sz val="10"/>
      <color indexed="8"/>
      <name val="Arial CE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rgb="FF000000"/>
      <name val="MS Sans Serif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9" fillId="0" borderId="0"/>
  </cellStyleXfs>
  <cellXfs count="285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right"/>
    </xf>
    <xf numFmtId="0" fontId="5" fillId="0" borderId="0" xfId="0" applyFont="1"/>
    <xf numFmtId="165" fontId="3" fillId="2" borderId="1" xfId="48" applyNumberFormat="1" applyFont="1" applyFill="1" applyBorder="1" applyAlignment="1">
      <alignment horizontal="center"/>
    </xf>
    <xf numFmtId="166" fontId="3" fillId="2" borderId="1" xfId="48" applyNumberFormat="1" applyFont="1" applyFill="1" applyBorder="1" applyAlignment="1">
      <alignment horizontal="center"/>
    </xf>
    <xf numFmtId="166" fontId="3" fillId="2" borderId="1" xfId="48" applyNumberFormat="1" applyFont="1" applyFill="1" applyBorder="1" applyAlignment="1">
      <alignment horizontal="right"/>
    </xf>
    <xf numFmtId="166" fontId="5" fillId="0" borderId="1" xfId="48" applyNumberFormat="1" applyFont="1" applyBorder="1" applyAlignment="1">
      <alignment horizontal="right" wrapText="1"/>
    </xf>
    <xf numFmtId="0" fontId="2" fillId="0" borderId="1" xfId="48" applyFont="1" applyBorder="1" applyAlignment="1">
      <alignment horizontal="left" wrapText="1"/>
    </xf>
    <xf numFmtId="166" fontId="2" fillId="0" borderId="1" xfId="48" applyNumberFormat="1" applyFont="1" applyBorder="1" applyAlignment="1">
      <alignment horizontal="right" wrapText="1"/>
    </xf>
    <xf numFmtId="0" fontId="0" fillId="0" borderId="0" xfId="0" applyBorder="1"/>
    <xf numFmtId="0" fontId="6" fillId="0" borderId="0" xfId="17" applyFont="1" applyFill="1" applyBorder="1" applyAlignment="1">
      <alignment horizontal="right" wrapText="1"/>
    </xf>
    <xf numFmtId="0" fontId="6" fillId="0" borderId="0" xfId="17" applyFont="1" applyFill="1" applyBorder="1" applyAlignment="1">
      <alignment horizontal="left" wrapText="1"/>
    </xf>
    <xf numFmtId="164" fontId="6" fillId="0" borderId="0" xfId="17" applyNumberFormat="1" applyFont="1" applyFill="1" applyBorder="1" applyAlignment="1">
      <alignment horizontal="right" wrapText="1"/>
    </xf>
    <xf numFmtId="165" fontId="6" fillId="0" borderId="0" xfId="17" applyNumberFormat="1" applyFont="1" applyFill="1" applyBorder="1" applyAlignment="1">
      <alignment horizontal="right" wrapText="1"/>
    </xf>
    <xf numFmtId="166" fontId="6" fillId="0" borderId="0" xfId="17" applyNumberFormat="1" applyFont="1" applyFill="1" applyBorder="1" applyAlignment="1">
      <alignment horizontal="right" wrapText="1"/>
    </xf>
    <xf numFmtId="168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5" fillId="0" borderId="1" xfId="48" applyNumberFormat="1" applyFont="1" applyBorder="1" applyAlignment="1">
      <alignment wrapText="1"/>
    </xf>
    <xf numFmtId="0" fontId="6" fillId="0" borderId="1" xfId="9" applyFont="1" applyFill="1" applyBorder="1" applyAlignment="1">
      <alignment horizontal="right" wrapText="1"/>
    </xf>
    <xf numFmtId="0" fontId="6" fillId="0" borderId="1" xfId="9" applyFont="1" applyFill="1" applyBorder="1" applyAlignment="1">
      <alignment horizontal="left" wrapText="1"/>
    </xf>
    <xf numFmtId="164" fontId="6" fillId="0" borderId="1" xfId="9" applyNumberFormat="1" applyFont="1" applyFill="1" applyBorder="1" applyAlignment="1">
      <alignment horizontal="right" wrapText="1"/>
    </xf>
    <xf numFmtId="165" fontId="6" fillId="0" borderId="1" xfId="9" applyNumberFormat="1" applyFont="1" applyFill="1" applyBorder="1" applyAlignment="1">
      <alignment horizontal="right" wrapText="1"/>
    </xf>
    <xf numFmtId="166" fontId="6" fillId="0" borderId="1" xfId="9" applyNumberFormat="1" applyFont="1" applyFill="1" applyBorder="1" applyAlignment="1">
      <alignment horizontal="right" wrapText="1"/>
    </xf>
    <xf numFmtId="0" fontId="6" fillId="0" borderId="1" xfId="13" applyFont="1" applyFill="1" applyBorder="1" applyAlignment="1">
      <alignment horizontal="right" wrapText="1"/>
    </xf>
    <xf numFmtId="0" fontId="6" fillId="0" borderId="1" xfId="13" applyFont="1" applyFill="1" applyBorder="1" applyAlignment="1">
      <alignment horizontal="left" wrapText="1"/>
    </xf>
    <xf numFmtId="164" fontId="6" fillId="0" borderId="1" xfId="13" applyNumberFormat="1" applyFont="1" applyFill="1" applyBorder="1" applyAlignment="1">
      <alignment horizontal="right" wrapText="1"/>
    </xf>
    <xf numFmtId="165" fontId="6" fillId="0" borderId="1" xfId="13" applyNumberFormat="1" applyFont="1" applyFill="1" applyBorder="1" applyAlignment="1">
      <alignment horizontal="right" wrapText="1"/>
    </xf>
    <xf numFmtId="166" fontId="6" fillId="0" borderId="1" xfId="13" applyNumberFormat="1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right" wrapText="1"/>
    </xf>
    <xf numFmtId="0" fontId="6" fillId="0" borderId="1" xfId="16" applyFont="1" applyFill="1" applyBorder="1" applyAlignment="1">
      <alignment horizontal="left" wrapText="1"/>
    </xf>
    <xf numFmtId="164" fontId="6" fillId="0" borderId="1" xfId="16" applyNumberFormat="1" applyFont="1" applyFill="1" applyBorder="1" applyAlignment="1">
      <alignment horizontal="right" wrapText="1"/>
    </xf>
    <xf numFmtId="165" fontId="6" fillId="0" borderId="1" xfId="16" applyNumberFormat="1" applyFont="1" applyFill="1" applyBorder="1" applyAlignment="1">
      <alignment horizontal="right" wrapText="1"/>
    </xf>
    <xf numFmtId="166" fontId="6" fillId="0" borderId="1" xfId="16" applyNumberFormat="1" applyFont="1" applyFill="1" applyBorder="1" applyAlignment="1">
      <alignment horizontal="right" wrapText="1"/>
    </xf>
    <xf numFmtId="0" fontId="6" fillId="0" borderId="0" xfId="19" applyFont="1" applyFill="1" applyBorder="1" applyAlignment="1">
      <alignment horizontal="right" wrapText="1"/>
    </xf>
    <xf numFmtId="0" fontId="6" fillId="0" borderId="0" xfId="19" applyFont="1" applyFill="1" applyBorder="1" applyAlignment="1">
      <alignment horizontal="left" wrapText="1"/>
    </xf>
    <xf numFmtId="164" fontId="6" fillId="0" borderId="0" xfId="19" applyNumberFormat="1" applyFont="1" applyFill="1" applyBorder="1" applyAlignment="1">
      <alignment horizontal="right" wrapText="1"/>
    </xf>
    <xf numFmtId="165" fontId="6" fillId="0" borderId="0" xfId="19" applyNumberFormat="1" applyFont="1" applyFill="1" applyBorder="1" applyAlignment="1">
      <alignment horizontal="right" wrapText="1"/>
    </xf>
    <xf numFmtId="166" fontId="6" fillId="0" borderId="0" xfId="19" applyNumberFormat="1" applyFont="1" applyFill="1" applyBorder="1" applyAlignment="1">
      <alignment horizontal="right" wrapText="1"/>
    </xf>
    <xf numFmtId="0" fontId="6" fillId="0" borderId="1" xfId="18" applyFont="1" applyFill="1" applyBorder="1" applyAlignment="1">
      <alignment horizontal="right" wrapText="1"/>
    </xf>
    <xf numFmtId="0" fontId="6" fillId="0" borderId="1" xfId="18" applyFont="1" applyFill="1" applyBorder="1" applyAlignment="1">
      <alignment horizontal="left" wrapText="1"/>
    </xf>
    <xf numFmtId="164" fontId="6" fillId="0" borderId="1" xfId="18" applyNumberFormat="1" applyFont="1" applyFill="1" applyBorder="1" applyAlignment="1">
      <alignment horizontal="right" wrapText="1"/>
    </xf>
    <xf numFmtId="165" fontId="6" fillId="0" borderId="1" xfId="18" applyNumberFormat="1" applyFont="1" applyFill="1" applyBorder="1" applyAlignment="1">
      <alignment horizontal="right" wrapText="1"/>
    </xf>
    <xf numFmtId="166" fontId="6" fillId="0" borderId="1" xfId="18" applyNumberFormat="1" applyFont="1" applyFill="1" applyBorder="1" applyAlignment="1">
      <alignment horizontal="right" wrapText="1"/>
    </xf>
    <xf numFmtId="0" fontId="6" fillId="0" borderId="0" xfId="22" applyFont="1" applyFill="1" applyBorder="1" applyAlignment="1">
      <alignment horizontal="right" wrapText="1"/>
    </xf>
    <xf numFmtId="0" fontId="6" fillId="0" borderId="0" xfId="22" applyFont="1" applyFill="1" applyBorder="1" applyAlignment="1">
      <alignment horizontal="left" wrapText="1"/>
    </xf>
    <xf numFmtId="164" fontId="6" fillId="0" borderId="0" xfId="22" applyNumberFormat="1" applyFont="1" applyFill="1" applyBorder="1" applyAlignment="1">
      <alignment horizontal="right" wrapText="1"/>
    </xf>
    <xf numFmtId="165" fontId="6" fillId="0" borderId="0" xfId="22" applyNumberFormat="1" applyFont="1" applyFill="1" applyBorder="1" applyAlignment="1">
      <alignment horizontal="right" wrapText="1"/>
    </xf>
    <xf numFmtId="166" fontId="6" fillId="0" borderId="0" xfId="22" applyNumberFormat="1" applyFont="1" applyFill="1" applyBorder="1" applyAlignment="1">
      <alignment horizontal="right" wrapText="1"/>
    </xf>
    <xf numFmtId="164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6" fillId="0" borderId="1" xfId="21" applyFont="1" applyFill="1" applyBorder="1" applyAlignment="1">
      <alignment horizontal="right" wrapText="1"/>
    </xf>
    <xf numFmtId="0" fontId="6" fillId="0" borderId="1" xfId="21" applyFont="1" applyFill="1" applyBorder="1" applyAlignment="1">
      <alignment horizontal="left" wrapText="1"/>
    </xf>
    <xf numFmtId="164" fontId="6" fillId="0" borderId="1" xfId="21" applyNumberFormat="1" applyFont="1" applyFill="1" applyBorder="1" applyAlignment="1">
      <alignment horizontal="right" wrapText="1"/>
    </xf>
    <xf numFmtId="165" fontId="6" fillId="0" borderId="1" xfId="21" applyNumberFormat="1" applyFont="1" applyFill="1" applyBorder="1" applyAlignment="1">
      <alignment horizontal="right" wrapText="1"/>
    </xf>
    <xf numFmtId="166" fontId="6" fillId="0" borderId="1" xfId="21" applyNumberFormat="1" applyFont="1" applyFill="1" applyBorder="1" applyAlignment="1">
      <alignment horizontal="right" wrapText="1"/>
    </xf>
    <xf numFmtId="0" fontId="6" fillId="0" borderId="1" xfId="23" applyFont="1" applyFill="1" applyBorder="1" applyAlignment="1">
      <alignment horizontal="right" wrapText="1"/>
    </xf>
    <xf numFmtId="0" fontId="6" fillId="0" borderId="1" xfId="23" applyFont="1" applyFill="1" applyBorder="1" applyAlignment="1">
      <alignment horizontal="left" wrapText="1"/>
    </xf>
    <xf numFmtId="164" fontId="6" fillId="0" borderId="1" xfId="23" applyNumberFormat="1" applyFont="1" applyFill="1" applyBorder="1" applyAlignment="1">
      <alignment horizontal="right" wrapText="1"/>
    </xf>
    <xf numFmtId="166" fontId="6" fillId="0" borderId="1" xfId="23" applyNumberFormat="1" applyFont="1" applyFill="1" applyBorder="1" applyAlignment="1">
      <alignment horizontal="right" wrapText="1"/>
    </xf>
    <xf numFmtId="165" fontId="6" fillId="0" borderId="1" xfId="23" applyNumberFormat="1" applyFont="1" applyFill="1" applyBorder="1" applyAlignment="1">
      <alignment horizontal="right" wrapText="1"/>
    </xf>
    <xf numFmtId="0" fontId="3" fillId="2" borderId="2" xfId="48" applyFont="1" applyFill="1" applyBorder="1" applyAlignment="1">
      <alignment horizontal="center"/>
    </xf>
    <xf numFmtId="165" fontId="3" fillId="2" borderId="2" xfId="48" applyNumberFormat="1" applyFont="1" applyFill="1" applyBorder="1" applyAlignment="1">
      <alignment horizontal="center"/>
    </xf>
    <xf numFmtId="166" fontId="3" fillId="2" borderId="2" xfId="48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right" wrapText="1"/>
    </xf>
    <xf numFmtId="0" fontId="6" fillId="0" borderId="0" xfId="3" applyFont="1" applyFill="1" applyBorder="1" applyAlignment="1">
      <alignment horizontal="left" wrapText="1"/>
    </xf>
    <xf numFmtId="164" fontId="6" fillId="0" borderId="0" xfId="3" applyNumberFormat="1" applyFont="1" applyFill="1" applyBorder="1" applyAlignment="1">
      <alignment horizontal="right" wrapText="1"/>
    </xf>
    <xf numFmtId="165" fontId="6" fillId="0" borderId="0" xfId="3" applyNumberFormat="1" applyFont="1" applyFill="1" applyBorder="1" applyAlignment="1">
      <alignment horizontal="right" wrapText="1"/>
    </xf>
    <xf numFmtId="166" fontId="6" fillId="0" borderId="0" xfId="3" applyNumberFormat="1" applyFont="1" applyFill="1" applyBorder="1" applyAlignment="1">
      <alignment horizontal="right" wrapText="1"/>
    </xf>
    <xf numFmtId="0" fontId="6" fillId="0" borderId="1" xfId="2" applyFont="1" applyFill="1" applyBorder="1" applyAlignment="1">
      <alignment horizontal="right" wrapText="1"/>
    </xf>
    <xf numFmtId="0" fontId="6" fillId="0" borderId="1" xfId="2" applyFont="1" applyFill="1" applyBorder="1" applyAlignment="1">
      <alignment horizontal="left" wrapText="1"/>
    </xf>
    <xf numFmtId="164" fontId="6" fillId="0" borderId="1" xfId="2" applyNumberFormat="1" applyFont="1" applyFill="1" applyBorder="1" applyAlignment="1">
      <alignment horizontal="right" wrapText="1"/>
    </xf>
    <xf numFmtId="165" fontId="6" fillId="0" borderId="1" xfId="2" applyNumberFormat="1" applyFont="1" applyFill="1" applyBorder="1" applyAlignment="1">
      <alignment horizontal="right" wrapText="1"/>
    </xf>
    <xf numFmtId="166" fontId="6" fillId="0" borderId="1" xfId="2" applyNumberFormat="1" applyFont="1" applyFill="1" applyBorder="1" applyAlignment="1">
      <alignment horizontal="right" wrapText="1"/>
    </xf>
    <xf numFmtId="0" fontId="6" fillId="0" borderId="0" xfId="4" applyFont="1" applyFill="1" applyBorder="1" applyAlignment="1">
      <alignment horizontal="right" wrapText="1"/>
    </xf>
    <xf numFmtId="0" fontId="6" fillId="0" borderId="0" xfId="4" applyFont="1" applyFill="1" applyBorder="1" applyAlignment="1">
      <alignment horizontal="left" wrapText="1"/>
    </xf>
    <xf numFmtId="164" fontId="6" fillId="0" borderId="0" xfId="4" applyNumberFormat="1" applyFont="1" applyFill="1" applyBorder="1" applyAlignment="1">
      <alignment horizontal="right" wrapText="1"/>
    </xf>
    <xf numFmtId="165" fontId="6" fillId="0" borderId="0" xfId="4" applyNumberFormat="1" applyFont="1" applyFill="1" applyBorder="1" applyAlignment="1">
      <alignment horizontal="right" wrapText="1"/>
    </xf>
    <xf numFmtId="166" fontId="6" fillId="0" borderId="0" xfId="4" applyNumberFormat="1" applyFont="1" applyFill="1" applyBorder="1" applyAlignment="1">
      <alignment horizontal="right" wrapText="1"/>
    </xf>
    <xf numFmtId="0" fontId="6" fillId="0" borderId="1" xfId="5" applyFont="1" applyFill="1" applyBorder="1" applyAlignment="1">
      <alignment horizontal="right" wrapText="1"/>
    </xf>
    <xf numFmtId="0" fontId="6" fillId="0" borderId="1" xfId="5" applyFont="1" applyFill="1" applyBorder="1" applyAlignment="1">
      <alignment horizontal="left" wrapText="1"/>
    </xf>
    <xf numFmtId="164" fontId="6" fillId="0" borderId="1" xfId="5" applyNumberFormat="1" applyFont="1" applyFill="1" applyBorder="1" applyAlignment="1">
      <alignment horizontal="right" wrapText="1"/>
    </xf>
    <xf numFmtId="165" fontId="6" fillId="0" borderId="1" xfId="5" applyNumberFormat="1" applyFont="1" applyFill="1" applyBorder="1" applyAlignment="1">
      <alignment horizontal="right" wrapText="1"/>
    </xf>
    <xf numFmtId="166" fontId="6" fillId="0" borderId="1" xfId="5" applyNumberFormat="1" applyFont="1" applyFill="1" applyBorder="1" applyAlignment="1">
      <alignment horizontal="right" wrapText="1"/>
    </xf>
    <xf numFmtId="0" fontId="6" fillId="0" borderId="1" xfId="6" applyFont="1" applyFill="1" applyBorder="1" applyAlignment="1">
      <alignment horizontal="right" wrapText="1"/>
    </xf>
    <xf numFmtId="0" fontId="6" fillId="0" borderId="1" xfId="6" applyFont="1" applyFill="1" applyBorder="1" applyAlignment="1">
      <alignment horizontal="left" wrapText="1"/>
    </xf>
    <xf numFmtId="164" fontId="6" fillId="0" borderId="1" xfId="6" applyNumberFormat="1" applyFont="1" applyFill="1" applyBorder="1" applyAlignment="1">
      <alignment horizontal="right" wrapText="1"/>
    </xf>
    <xf numFmtId="165" fontId="6" fillId="0" borderId="1" xfId="6" applyNumberFormat="1" applyFont="1" applyFill="1" applyBorder="1" applyAlignment="1">
      <alignment horizontal="right" wrapText="1"/>
    </xf>
    <xf numFmtId="166" fontId="6" fillId="0" borderId="1" xfId="6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wrapText="1"/>
    </xf>
    <xf numFmtId="164" fontId="6" fillId="0" borderId="0" xfId="8" applyNumberFormat="1" applyFont="1" applyFill="1" applyBorder="1" applyAlignment="1">
      <alignment horizontal="right" wrapText="1"/>
    </xf>
    <xf numFmtId="165" fontId="6" fillId="0" borderId="0" xfId="8" applyNumberFormat="1" applyFont="1" applyFill="1" applyBorder="1" applyAlignment="1">
      <alignment horizontal="right" wrapText="1"/>
    </xf>
    <xf numFmtId="166" fontId="6" fillId="0" borderId="0" xfId="8" applyNumberFormat="1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right" wrapText="1"/>
    </xf>
    <xf numFmtId="0" fontId="6" fillId="0" borderId="1" xfId="7" applyFont="1" applyFill="1" applyBorder="1" applyAlignment="1">
      <alignment horizontal="left" wrapText="1"/>
    </xf>
    <xf numFmtId="164" fontId="6" fillId="0" borderId="1" xfId="7" applyNumberFormat="1" applyFont="1" applyFill="1" applyBorder="1" applyAlignment="1">
      <alignment horizontal="right" wrapText="1"/>
    </xf>
    <xf numFmtId="165" fontId="6" fillId="0" borderId="1" xfId="7" applyNumberFormat="1" applyFont="1" applyFill="1" applyBorder="1" applyAlignment="1">
      <alignment horizontal="right" wrapText="1"/>
    </xf>
    <xf numFmtId="166" fontId="6" fillId="0" borderId="1" xfId="7" applyNumberFormat="1" applyFont="1" applyFill="1" applyBorder="1" applyAlignment="1">
      <alignment horizontal="right" wrapText="1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left" wrapText="1"/>
    </xf>
    <xf numFmtId="164" fontId="6" fillId="3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right" wrapText="1"/>
    </xf>
    <xf numFmtId="166" fontId="6" fillId="3" borderId="1" xfId="1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right" wrapText="1"/>
    </xf>
    <xf numFmtId="165" fontId="6" fillId="3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right" wrapText="1"/>
    </xf>
    <xf numFmtId="0" fontId="6" fillId="0" borderId="1" xfId="25" applyFont="1" applyFill="1" applyBorder="1" applyAlignment="1">
      <alignment horizontal="right" wrapText="1"/>
    </xf>
    <xf numFmtId="0" fontId="6" fillId="0" borderId="1" xfId="25" applyFont="1" applyFill="1" applyBorder="1" applyAlignment="1">
      <alignment horizontal="left" wrapText="1"/>
    </xf>
    <xf numFmtId="164" fontId="6" fillId="0" borderId="1" xfId="25" applyNumberFormat="1" applyFont="1" applyFill="1" applyBorder="1" applyAlignment="1">
      <alignment horizontal="right" wrapText="1"/>
    </xf>
    <xf numFmtId="165" fontId="6" fillId="0" borderId="1" xfId="25" applyNumberFormat="1" applyFont="1" applyFill="1" applyBorder="1" applyAlignment="1">
      <alignment horizontal="right" wrapText="1"/>
    </xf>
    <xf numFmtId="166" fontId="6" fillId="0" borderId="1" xfId="25" applyNumberFormat="1" applyFont="1" applyFill="1" applyBorder="1" applyAlignment="1">
      <alignment horizontal="right" wrapText="1"/>
    </xf>
    <xf numFmtId="0" fontId="6" fillId="0" borderId="1" xfId="27" applyFont="1" applyFill="1" applyBorder="1" applyAlignment="1">
      <alignment horizontal="right" wrapText="1"/>
    </xf>
    <xf numFmtId="0" fontId="6" fillId="0" borderId="1" xfId="27" applyFont="1" applyFill="1" applyBorder="1" applyAlignment="1">
      <alignment horizontal="left" wrapText="1"/>
    </xf>
    <xf numFmtId="164" fontId="6" fillId="0" borderId="1" xfId="27" applyNumberFormat="1" applyFont="1" applyFill="1" applyBorder="1" applyAlignment="1">
      <alignment horizontal="right" wrapText="1"/>
    </xf>
    <xf numFmtId="166" fontId="6" fillId="0" borderId="1" xfId="27" applyNumberFormat="1" applyFont="1" applyFill="1" applyBorder="1" applyAlignment="1">
      <alignment horizontal="right" wrapText="1"/>
    </xf>
    <xf numFmtId="165" fontId="6" fillId="0" borderId="1" xfId="27" applyNumberFormat="1" applyFont="1" applyFill="1" applyBorder="1" applyAlignment="1">
      <alignment horizontal="right" wrapText="1"/>
    </xf>
    <xf numFmtId="0" fontId="6" fillId="0" borderId="1" xfId="29" applyFont="1" applyFill="1" applyBorder="1" applyAlignment="1">
      <alignment horizontal="right" wrapText="1"/>
    </xf>
    <xf numFmtId="0" fontId="6" fillId="0" borderId="1" xfId="29" applyFont="1" applyFill="1" applyBorder="1" applyAlignment="1">
      <alignment horizontal="left" wrapText="1"/>
    </xf>
    <xf numFmtId="164" fontId="6" fillId="0" borderId="1" xfId="29" applyNumberFormat="1" applyFont="1" applyFill="1" applyBorder="1" applyAlignment="1">
      <alignment horizontal="right" wrapText="1"/>
    </xf>
    <xf numFmtId="165" fontId="6" fillId="0" borderId="1" xfId="29" applyNumberFormat="1" applyFont="1" applyFill="1" applyBorder="1" applyAlignment="1">
      <alignment horizontal="right" wrapText="1"/>
    </xf>
    <xf numFmtId="166" fontId="6" fillId="0" borderId="1" xfId="29" applyNumberFormat="1" applyFont="1" applyFill="1" applyBorder="1" applyAlignment="1">
      <alignment horizontal="right" wrapText="1"/>
    </xf>
    <xf numFmtId="0" fontId="6" fillId="0" borderId="0" xfId="39" applyFont="1" applyFill="1" applyBorder="1" applyAlignment="1">
      <alignment horizontal="right" wrapText="1"/>
    </xf>
    <xf numFmtId="0" fontId="6" fillId="0" borderId="0" xfId="39" applyFont="1" applyFill="1" applyBorder="1" applyAlignment="1">
      <alignment horizontal="left" wrapText="1"/>
    </xf>
    <xf numFmtId="164" fontId="6" fillId="0" borderId="0" xfId="39" applyNumberFormat="1" applyFont="1" applyFill="1" applyBorder="1" applyAlignment="1">
      <alignment horizontal="right" wrapText="1"/>
    </xf>
    <xf numFmtId="165" fontId="6" fillId="0" borderId="0" xfId="39" applyNumberFormat="1" applyFont="1" applyFill="1" applyBorder="1" applyAlignment="1">
      <alignment horizontal="right" wrapText="1"/>
    </xf>
    <xf numFmtId="166" fontId="6" fillId="0" borderId="0" xfId="39" applyNumberFormat="1" applyFont="1" applyFill="1" applyBorder="1" applyAlignment="1">
      <alignment horizontal="right" wrapText="1"/>
    </xf>
    <xf numFmtId="0" fontId="6" fillId="0" borderId="1" xfId="38" applyFont="1" applyFill="1" applyBorder="1" applyAlignment="1">
      <alignment horizontal="right" wrapText="1"/>
    </xf>
    <xf numFmtId="0" fontId="6" fillId="0" borderId="1" xfId="38" applyFont="1" applyFill="1" applyBorder="1" applyAlignment="1">
      <alignment horizontal="left" wrapText="1"/>
    </xf>
    <xf numFmtId="164" fontId="6" fillId="0" borderId="1" xfId="38" applyNumberFormat="1" applyFont="1" applyFill="1" applyBorder="1" applyAlignment="1">
      <alignment horizontal="right" wrapText="1"/>
    </xf>
    <xf numFmtId="165" fontId="6" fillId="0" borderId="1" xfId="38" applyNumberFormat="1" applyFont="1" applyFill="1" applyBorder="1" applyAlignment="1">
      <alignment horizontal="right" wrapText="1"/>
    </xf>
    <xf numFmtId="166" fontId="6" fillId="0" borderId="1" xfId="38" applyNumberFormat="1" applyFont="1" applyFill="1" applyBorder="1" applyAlignment="1">
      <alignment horizontal="right" wrapText="1"/>
    </xf>
    <xf numFmtId="0" fontId="6" fillId="0" borderId="0" xfId="41" applyFont="1" applyFill="1" applyBorder="1" applyAlignment="1">
      <alignment horizontal="right" wrapText="1"/>
    </xf>
    <xf numFmtId="0" fontId="6" fillId="0" borderId="0" xfId="41" applyFont="1" applyFill="1" applyBorder="1" applyAlignment="1">
      <alignment horizontal="left" wrapText="1"/>
    </xf>
    <xf numFmtId="164" fontId="6" fillId="0" borderId="0" xfId="41" applyNumberFormat="1" applyFont="1" applyFill="1" applyBorder="1" applyAlignment="1">
      <alignment horizontal="right" wrapText="1"/>
    </xf>
    <xf numFmtId="165" fontId="6" fillId="0" borderId="0" xfId="41" applyNumberFormat="1" applyFont="1" applyFill="1" applyBorder="1" applyAlignment="1">
      <alignment horizontal="right" wrapText="1"/>
    </xf>
    <xf numFmtId="166" fontId="6" fillId="0" borderId="0" xfId="41" applyNumberFormat="1" applyFont="1" applyFill="1" applyBorder="1" applyAlignment="1">
      <alignment horizontal="right" wrapText="1"/>
    </xf>
    <xf numFmtId="0" fontId="6" fillId="0" borderId="1" xfId="40" applyFont="1" applyFill="1" applyBorder="1" applyAlignment="1">
      <alignment horizontal="right" wrapText="1"/>
    </xf>
    <xf numFmtId="0" fontId="6" fillId="0" borderId="1" xfId="40" applyFont="1" applyFill="1" applyBorder="1" applyAlignment="1">
      <alignment horizontal="left" wrapText="1"/>
    </xf>
    <xf numFmtId="164" fontId="6" fillId="0" borderId="1" xfId="40" applyNumberFormat="1" applyFont="1" applyFill="1" applyBorder="1" applyAlignment="1">
      <alignment horizontal="right" wrapText="1"/>
    </xf>
    <xf numFmtId="165" fontId="6" fillId="0" borderId="1" xfId="40" applyNumberFormat="1" applyFont="1" applyFill="1" applyBorder="1" applyAlignment="1">
      <alignment horizontal="right" wrapText="1"/>
    </xf>
    <xf numFmtId="166" fontId="6" fillId="0" borderId="1" xfId="40" applyNumberFormat="1" applyFont="1" applyFill="1" applyBorder="1" applyAlignment="1">
      <alignment horizontal="right" wrapText="1"/>
    </xf>
    <xf numFmtId="0" fontId="6" fillId="0" borderId="0" xfId="45" applyFont="1" applyFill="1" applyBorder="1" applyAlignment="1">
      <alignment horizontal="right" wrapText="1"/>
    </xf>
    <xf numFmtId="0" fontId="6" fillId="0" borderId="0" xfId="45" applyFont="1" applyFill="1" applyBorder="1" applyAlignment="1">
      <alignment horizontal="left" wrapText="1"/>
    </xf>
    <xf numFmtId="164" fontId="6" fillId="0" borderId="0" xfId="45" applyNumberFormat="1" applyFont="1" applyFill="1" applyBorder="1" applyAlignment="1">
      <alignment horizontal="right" wrapText="1"/>
    </xf>
    <xf numFmtId="165" fontId="6" fillId="0" borderId="0" xfId="45" applyNumberFormat="1" applyFont="1" applyFill="1" applyBorder="1" applyAlignment="1">
      <alignment horizontal="right" wrapText="1"/>
    </xf>
    <xf numFmtId="166" fontId="6" fillId="0" borderId="0" xfId="45" applyNumberFormat="1" applyFont="1" applyFill="1" applyBorder="1" applyAlignment="1">
      <alignment horizontal="right" wrapText="1"/>
    </xf>
    <xf numFmtId="0" fontId="6" fillId="0" borderId="1" xfId="44" applyFont="1" applyFill="1" applyBorder="1" applyAlignment="1">
      <alignment horizontal="right" wrapText="1"/>
    </xf>
    <xf numFmtId="0" fontId="6" fillId="0" borderId="1" xfId="44" applyFont="1" applyFill="1" applyBorder="1" applyAlignment="1">
      <alignment horizontal="left" wrapText="1"/>
    </xf>
    <xf numFmtId="164" fontId="6" fillId="0" borderId="1" xfId="44" applyNumberFormat="1" applyFont="1" applyFill="1" applyBorder="1" applyAlignment="1">
      <alignment horizontal="right" wrapText="1"/>
    </xf>
    <xf numFmtId="166" fontId="6" fillId="0" borderId="1" xfId="44" applyNumberFormat="1" applyFont="1" applyFill="1" applyBorder="1" applyAlignment="1">
      <alignment horizontal="right" wrapText="1"/>
    </xf>
    <xf numFmtId="165" fontId="6" fillId="0" borderId="1" xfId="44" applyNumberFormat="1" applyFont="1" applyFill="1" applyBorder="1" applyAlignment="1">
      <alignment horizontal="right" wrapText="1"/>
    </xf>
    <xf numFmtId="0" fontId="6" fillId="0" borderId="0" xfId="46" applyFont="1" applyFill="1" applyBorder="1" applyAlignment="1">
      <alignment horizontal="right" wrapText="1"/>
    </xf>
    <xf numFmtId="0" fontId="6" fillId="0" borderId="0" xfId="46" applyFont="1" applyFill="1" applyBorder="1" applyAlignment="1">
      <alignment horizontal="left" wrapText="1"/>
    </xf>
    <xf numFmtId="164" fontId="6" fillId="0" borderId="0" xfId="46" applyNumberFormat="1" applyFont="1" applyFill="1" applyBorder="1" applyAlignment="1">
      <alignment horizontal="right" wrapText="1"/>
    </xf>
    <xf numFmtId="165" fontId="6" fillId="0" borderId="0" xfId="46" applyNumberFormat="1" applyFont="1" applyFill="1" applyBorder="1" applyAlignment="1">
      <alignment horizontal="right" wrapText="1"/>
    </xf>
    <xf numFmtId="166" fontId="6" fillId="0" borderId="0" xfId="46" applyNumberFormat="1" applyFont="1" applyFill="1" applyBorder="1" applyAlignment="1">
      <alignment horizontal="right" wrapText="1"/>
    </xf>
    <xf numFmtId="0" fontId="6" fillId="0" borderId="1" xfId="47" applyFont="1" applyFill="1" applyBorder="1" applyAlignment="1">
      <alignment horizontal="right" wrapText="1"/>
    </xf>
    <xf numFmtId="0" fontId="6" fillId="0" borderId="1" xfId="47" applyFont="1" applyFill="1" applyBorder="1" applyAlignment="1">
      <alignment horizontal="left" wrapText="1"/>
    </xf>
    <xf numFmtId="164" fontId="6" fillId="0" borderId="1" xfId="47" applyNumberFormat="1" applyFont="1" applyFill="1" applyBorder="1" applyAlignment="1">
      <alignment horizontal="right" wrapText="1"/>
    </xf>
    <xf numFmtId="166" fontId="6" fillId="0" borderId="1" xfId="47" applyNumberFormat="1" applyFont="1" applyFill="1" applyBorder="1" applyAlignment="1">
      <alignment horizontal="right" wrapText="1"/>
    </xf>
    <xf numFmtId="165" fontId="6" fillId="0" borderId="1" xfId="47" applyNumberFormat="1" applyFont="1" applyFill="1" applyBorder="1" applyAlignment="1">
      <alignment horizontal="right" wrapText="1"/>
    </xf>
    <xf numFmtId="0" fontId="6" fillId="0" borderId="0" xfId="31" applyFont="1" applyFill="1" applyBorder="1" applyAlignment="1">
      <alignment horizontal="right" wrapText="1"/>
    </xf>
    <xf numFmtId="0" fontId="6" fillId="0" borderId="0" xfId="31" applyFont="1" applyFill="1" applyBorder="1" applyAlignment="1">
      <alignment horizontal="left" wrapText="1"/>
    </xf>
    <xf numFmtId="164" fontId="6" fillId="0" borderId="0" xfId="31" applyNumberFormat="1" applyFont="1" applyFill="1" applyBorder="1" applyAlignment="1">
      <alignment horizontal="right" wrapText="1"/>
    </xf>
    <xf numFmtId="165" fontId="6" fillId="0" borderId="0" xfId="31" applyNumberFormat="1" applyFont="1" applyFill="1" applyBorder="1" applyAlignment="1">
      <alignment horizontal="right" wrapText="1"/>
    </xf>
    <xf numFmtId="166" fontId="6" fillId="0" borderId="0" xfId="31" applyNumberFormat="1" applyFont="1" applyFill="1" applyBorder="1" applyAlignment="1">
      <alignment horizontal="right" wrapText="1"/>
    </xf>
    <xf numFmtId="0" fontId="6" fillId="0" borderId="1" xfId="30" applyFont="1" applyFill="1" applyBorder="1" applyAlignment="1">
      <alignment horizontal="right" wrapText="1"/>
    </xf>
    <xf numFmtId="0" fontId="6" fillId="0" borderId="1" xfId="30" applyFont="1" applyFill="1" applyBorder="1" applyAlignment="1">
      <alignment horizontal="left" wrapText="1"/>
    </xf>
    <xf numFmtId="164" fontId="6" fillId="0" borderId="1" xfId="30" applyNumberFormat="1" applyFont="1" applyFill="1" applyBorder="1" applyAlignment="1">
      <alignment horizontal="right" wrapText="1"/>
    </xf>
    <xf numFmtId="166" fontId="6" fillId="0" borderId="1" xfId="30" applyNumberFormat="1" applyFont="1" applyFill="1" applyBorder="1" applyAlignment="1">
      <alignment horizontal="right" wrapText="1"/>
    </xf>
    <xf numFmtId="165" fontId="6" fillId="0" borderId="1" xfId="30" applyNumberFormat="1" applyFont="1" applyFill="1" applyBorder="1" applyAlignment="1">
      <alignment horizontal="right" wrapText="1"/>
    </xf>
    <xf numFmtId="0" fontId="6" fillId="0" borderId="0" xfId="35" applyFont="1" applyFill="1" applyBorder="1" applyAlignment="1">
      <alignment horizontal="right" wrapText="1"/>
    </xf>
    <xf numFmtId="0" fontId="6" fillId="0" borderId="0" xfId="35" applyFont="1" applyFill="1" applyBorder="1" applyAlignment="1">
      <alignment horizontal="left" wrapText="1"/>
    </xf>
    <xf numFmtId="164" fontId="6" fillId="0" borderId="0" xfId="35" applyNumberFormat="1" applyFont="1" applyFill="1" applyBorder="1" applyAlignment="1">
      <alignment horizontal="right" wrapText="1"/>
    </xf>
    <xf numFmtId="165" fontId="6" fillId="0" borderId="0" xfId="35" applyNumberFormat="1" applyFont="1" applyFill="1" applyBorder="1" applyAlignment="1">
      <alignment horizontal="right" wrapText="1"/>
    </xf>
    <xf numFmtId="166" fontId="6" fillId="0" borderId="0" xfId="35" applyNumberFormat="1" applyFont="1" applyFill="1" applyBorder="1" applyAlignment="1">
      <alignment horizontal="right" wrapText="1"/>
    </xf>
    <xf numFmtId="0" fontId="6" fillId="0" borderId="1" xfId="34" applyFont="1" applyFill="1" applyBorder="1" applyAlignment="1">
      <alignment horizontal="right" wrapText="1"/>
    </xf>
    <xf numFmtId="0" fontId="6" fillId="0" borderId="1" xfId="34" applyFont="1" applyFill="1" applyBorder="1" applyAlignment="1">
      <alignment horizontal="left" wrapText="1"/>
    </xf>
    <xf numFmtId="166" fontId="6" fillId="0" borderId="1" xfId="34" applyNumberFormat="1" applyFont="1" applyFill="1" applyBorder="1" applyAlignment="1">
      <alignment horizontal="right" wrapText="1"/>
    </xf>
    <xf numFmtId="164" fontId="6" fillId="0" borderId="1" xfId="34" applyNumberFormat="1" applyFont="1" applyFill="1" applyBorder="1" applyAlignment="1">
      <alignment horizontal="right" wrapText="1"/>
    </xf>
    <xf numFmtId="165" fontId="6" fillId="0" borderId="1" xfId="34" applyNumberFormat="1" applyFont="1" applyFill="1" applyBorder="1" applyAlignment="1">
      <alignment horizontal="right" wrapText="1"/>
    </xf>
    <xf numFmtId="0" fontId="6" fillId="0" borderId="1" xfId="10" applyFont="1" applyFill="1" applyBorder="1" applyAlignment="1">
      <alignment horizontal="right" wrapText="1"/>
    </xf>
    <xf numFmtId="0" fontId="6" fillId="0" borderId="1" xfId="10" applyFont="1" applyFill="1" applyBorder="1" applyAlignment="1">
      <alignment horizontal="left" wrapText="1"/>
    </xf>
    <xf numFmtId="168" fontId="6" fillId="0" borderId="1" xfId="10" applyNumberFormat="1" applyFont="1" applyFill="1" applyBorder="1" applyAlignment="1">
      <alignment horizontal="right" wrapText="1"/>
    </xf>
    <xf numFmtId="165" fontId="6" fillId="0" borderId="1" xfId="10" applyNumberFormat="1" applyFont="1" applyFill="1" applyBorder="1" applyAlignment="1">
      <alignment horizontal="right" wrapText="1"/>
    </xf>
    <xf numFmtId="0" fontId="6" fillId="0" borderId="1" xfId="11" applyFont="1" applyFill="1" applyBorder="1" applyAlignment="1">
      <alignment horizontal="right" wrapText="1"/>
    </xf>
    <xf numFmtId="0" fontId="6" fillId="0" borderId="1" xfId="11" applyFont="1" applyFill="1" applyBorder="1" applyAlignment="1">
      <alignment horizontal="left" wrapText="1"/>
    </xf>
    <xf numFmtId="164" fontId="6" fillId="0" borderId="1" xfId="11" applyNumberFormat="1" applyFont="1" applyFill="1" applyBorder="1" applyAlignment="1">
      <alignment horizontal="right" wrapText="1"/>
    </xf>
    <xf numFmtId="166" fontId="6" fillId="0" borderId="1" xfId="11" applyNumberFormat="1" applyFont="1" applyFill="1" applyBorder="1" applyAlignment="1">
      <alignment horizontal="right" wrapText="1"/>
    </xf>
    <xf numFmtId="165" fontId="6" fillId="0" borderId="1" xfId="11" applyNumberFormat="1" applyFont="1" applyFill="1" applyBorder="1" applyAlignment="1">
      <alignment horizontal="right" wrapText="1"/>
    </xf>
    <xf numFmtId="167" fontId="6" fillId="0" borderId="1" xfId="10" applyNumberFormat="1" applyFont="1" applyFill="1" applyBorder="1" applyAlignment="1">
      <alignment horizontal="right" wrapText="1"/>
    </xf>
    <xf numFmtId="168" fontId="6" fillId="0" borderId="0" xfId="10" applyNumberFormat="1" applyFont="1" applyFill="1" applyBorder="1" applyAlignment="1">
      <alignment horizontal="right" wrapText="1"/>
    </xf>
    <xf numFmtId="164" fontId="6" fillId="0" borderId="1" xfId="10" applyNumberFormat="1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right" wrapText="1"/>
    </xf>
    <xf numFmtId="0" fontId="6" fillId="0" borderId="1" xfId="12" applyFont="1" applyFill="1" applyBorder="1" applyAlignment="1">
      <alignment horizontal="left" wrapText="1"/>
    </xf>
    <xf numFmtId="164" fontId="6" fillId="0" borderId="1" xfId="12" applyNumberFormat="1" applyFont="1" applyFill="1" applyBorder="1" applyAlignment="1">
      <alignment horizontal="right" wrapText="1"/>
    </xf>
    <xf numFmtId="166" fontId="6" fillId="0" borderId="1" xfId="12" applyNumberFormat="1" applyFont="1" applyFill="1" applyBorder="1" applyAlignment="1">
      <alignment horizontal="right" wrapText="1"/>
    </xf>
    <xf numFmtId="165" fontId="6" fillId="0" borderId="1" xfId="12" applyNumberFormat="1" applyFont="1" applyFill="1" applyBorder="1" applyAlignment="1">
      <alignment horizontal="right" wrapText="1"/>
    </xf>
    <xf numFmtId="0" fontId="6" fillId="0" borderId="0" xfId="15" applyFont="1" applyFill="1" applyBorder="1" applyAlignment="1">
      <alignment horizontal="right" wrapText="1"/>
    </xf>
    <xf numFmtId="0" fontId="6" fillId="0" borderId="0" xfId="15" applyFont="1" applyFill="1" applyBorder="1" applyAlignment="1">
      <alignment horizontal="left" wrapText="1"/>
    </xf>
    <xf numFmtId="164" fontId="6" fillId="0" borderId="0" xfId="15" applyNumberFormat="1" applyFont="1" applyFill="1" applyBorder="1" applyAlignment="1">
      <alignment horizontal="right" wrapText="1"/>
    </xf>
    <xf numFmtId="165" fontId="6" fillId="0" borderId="0" xfId="15" applyNumberFormat="1" applyFont="1" applyFill="1" applyBorder="1" applyAlignment="1">
      <alignment horizontal="right" wrapText="1"/>
    </xf>
    <xf numFmtId="166" fontId="6" fillId="0" borderId="0" xfId="15" applyNumberFormat="1" applyFont="1" applyFill="1" applyBorder="1" applyAlignment="1">
      <alignment horizontal="right" wrapText="1"/>
    </xf>
    <xf numFmtId="0" fontId="6" fillId="0" borderId="1" xfId="14" applyFont="1" applyFill="1" applyBorder="1" applyAlignment="1">
      <alignment horizontal="right" wrapText="1"/>
    </xf>
    <xf numFmtId="0" fontId="6" fillId="0" borderId="1" xfId="14" applyFont="1" applyFill="1" applyBorder="1" applyAlignment="1">
      <alignment horizontal="left" wrapText="1"/>
    </xf>
    <xf numFmtId="164" fontId="6" fillId="0" borderId="1" xfId="14" applyNumberFormat="1" applyFont="1" applyFill="1" applyBorder="1" applyAlignment="1">
      <alignment horizontal="right" wrapText="1"/>
    </xf>
    <xf numFmtId="166" fontId="6" fillId="0" borderId="1" xfId="14" applyNumberFormat="1" applyFont="1" applyFill="1" applyBorder="1" applyAlignment="1">
      <alignment horizontal="right" wrapText="1"/>
    </xf>
    <xf numFmtId="165" fontId="6" fillId="0" borderId="1" xfId="14" applyNumberFormat="1" applyFont="1" applyFill="1" applyBorder="1" applyAlignment="1">
      <alignment horizontal="right" wrapText="1"/>
    </xf>
    <xf numFmtId="0" fontId="6" fillId="0" borderId="1" xfId="17" applyFont="1" applyFill="1" applyBorder="1" applyAlignment="1">
      <alignment horizontal="right" wrapText="1"/>
    </xf>
    <xf numFmtId="0" fontId="6" fillId="0" borderId="1" xfId="17" applyFont="1" applyFill="1" applyBorder="1" applyAlignment="1">
      <alignment horizontal="left" wrapText="1"/>
    </xf>
    <xf numFmtId="164" fontId="6" fillId="0" borderId="1" xfId="17" applyNumberFormat="1" applyFont="1" applyFill="1" applyBorder="1" applyAlignment="1">
      <alignment horizontal="right" wrapText="1"/>
    </xf>
    <xf numFmtId="165" fontId="6" fillId="0" borderId="1" xfId="17" applyNumberFormat="1" applyFont="1" applyFill="1" applyBorder="1" applyAlignment="1">
      <alignment horizontal="right" wrapText="1"/>
    </xf>
    <xf numFmtId="166" fontId="6" fillId="0" borderId="1" xfId="17" applyNumberFormat="1" applyFont="1" applyFill="1" applyBorder="1" applyAlignment="1">
      <alignment horizontal="right" wrapText="1"/>
    </xf>
    <xf numFmtId="0" fontId="6" fillId="0" borderId="1" xfId="20" applyFont="1" applyFill="1" applyBorder="1" applyAlignment="1">
      <alignment horizontal="right" wrapText="1"/>
    </xf>
    <xf numFmtId="0" fontId="6" fillId="0" borderId="1" xfId="20" applyFont="1" applyFill="1" applyBorder="1" applyAlignment="1">
      <alignment horizontal="left" wrapText="1"/>
    </xf>
    <xf numFmtId="164" fontId="6" fillId="0" borderId="1" xfId="20" applyNumberFormat="1" applyFont="1" applyFill="1" applyBorder="1" applyAlignment="1">
      <alignment horizontal="right" wrapText="1"/>
    </xf>
    <xf numFmtId="165" fontId="6" fillId="0" borderId="1" xfId="20" applyNumberFormat="1" applyFont="1" applyFill="1" applyBorder="1" applyAlignment="1">
      <alignment horizontal="right" wrapText="1"/>
    </xf>
    <xf numFmtId="166" fontId="6" fillId="0" borderId="1" xfId="20" applyNumberFormat="1" applyFont="1" applyFill="1" applyBorder="1" applyAlignment="1">
      <alignment horizontal="right" wrapText="1"/>
    </xf>
    <xf numFmtId="0" fontId="6" fillId="0" borderId="1" xfId="26" applyFont="1" applyFill="1" applyBorder="1" applyAlignment="1">
      <alignment horizontal="right" wrapText="1"/>
    </xf>
    <xf numFmtId="0" fontId="6" fillId="0" borderId="1" xfId="26" applyFont="1" applyFill="1" applyBorder="1" applyAlignment="1">
      <alignment horizontal="left" wrapText="1"/>
    </xf>
    <xf numFmtId="164" fontId="6" fillId="0" borderId="1" xfId="26" applyNumberFormat="1" applyFont="1" applyFill="1" applyBorder="1" applyAlignment="1">
      <alignment horizontal="right" wrapText="1"/>
    </xf>
    <xf numFmtId="166" fontId="6" fillId="0" borderId="1" xfId="26" applyNumberFormat="1" applyFont="1" applyFill="1" applyBorder="1" applyAlignment="1">
      <alignment horizontal="right" wrapText="1"/>
    </xf>
    <xf numFmtId="165" fontId="6" fillId="0" borderId="1" xfId="26" applyNumberFormat="1" applyFont="1" applyFill="1" applyBorder="1" applyAlignment="1">
      <alignment horizontal="right" wrapText="1"/>
    </xf>
    <xf numFmtId="0" fontId="6" fillId="0" borderId="1" xfId="24" applyFont="1" applyFill="1" applyBorder="1" applyAlignment="1">
      <alignment horizontal="right" wrapText="1"/>
    </xf>
    <xf numFmtId="0" fontId="6" fillId="0" borderId="1" xfId="24" applyFont="1" applyFill="1" applyBorder="1" applyAlignment="1">
      <alignment horizontal="left" wrapText="1"/>
    </xf>
    <xf numFmtId="164" fontId="6" fillId="0" borderId="1" xfId="24" applyNumberFormat="1" applyFont="1" applyFill="1" applyBorder="1" applyAlignment="1">
      <alignment horizontal="right" wrapText="1"/>
    </xf>
    <xf numFmtId="165" fontId="6" fillId="0" borderId="1" xfId="24" applyNumberFormat="1" applyFont="1" applyFill="1" applyBorder="1" applyAlignment="1">
      <alignment horizontal="right" wrapText="1"/>
    </xf>
    <xf numFmtId="166" fontId="6" fillId="0" borderId="1" xfId="24" applyNumberFormat="1" applyFont="1" applyFill="1" applyBorder="1" applyAlignment="1">
      <alignment horizontal="right" wrapText="1"/>
    </xf>
    <xf numFmtId="0" fontId="6" fillId="0" borderId="1" xfId="28" applyFont="1" applyFill="1" applyBorder="1" applyAlignment="1">
      <alignment horizontal="right" wrapText="1"/>
    </xf>
    <xf numFmtId="0" fontId="6" fillId="0" borderId="1" xfId="28" applyFont="1" applyFill="1" applyBorder="1" applyAlignment="1">
      <alignment horizontal="left" wrapText="1"/>
    </xf>
    <xf numFmtId="166" fontId="6" fillId="0" borderId="1" xfId="28" applyNumberFormat="1" applyFont="1" applyFill="1" applyBorder="1" applyAlignment="1">
      <alignment horizontal="right" wrapText="1"/>
    </xf>
    <xf numFmtId="164" fontId="6" fillId="0" borderId="1" xfId="28" applyNumberFormat="1" applyFont="1" applyFill="1" applyBorder="1" applyAlignment="1">
      <alignment horizontal="right" wrapText="1"/>
    </xf>
    <xf numFmtId="165" fontId="6" fillId="0" borderId="1" xfId="28" applyNumberFormat="1" applyFont="1" applyFill="1" applyBorder="1" applyAlignment="1">
      <alignment horizontal="right" wrapText="1"/>
    </xf>
    <xf numFmtId="0" fontId="6" fillId="0" borderId="0" xfId="37" applyFont="1" applyFill="1" applyBorder="1" applyAlignment="1">
      <alignment horizontal="right" wrapText="1"/>
    </xf>
    <xf numFmtId="0" fontId="6" fillId="0" borderId="0" xfId="37" applyFont="1" applyFill="1" applyBorder="1" applyAlignment="1">
      <alignment horizontal="left" wrapText="1"/>
    </xf>
    <xf numFmtId="165" fontId="6" fillId="0" borderId="0" xfId="37" applyNumberFormat="1" applyFont="1" applyFill="1" applyBorder="1" applyAlignment="1">
      <alignment horizontal="right" wrapText="1"/>
    </xf>
    <xf numFmtId="166" fontId="6" fillId="0" borderId="0" xfId="37" applyNumberFormat="1" applyFont="1" applyFill="1" applyBorder="1" applyAlignment="1">
      <alignment horizontal="right" wrapText="1"/>
    </xf>
    <xf numFmtId="0" fontId="6" fillId="0" borderId="1" xfId="36" applyFont="1" applyFill="1" applyBorder="1" applyAlignment="1">
      <alignment horizontal="right" wrapText="1"/>
    </xf>
    <xf numFmtId="0" fontId="6" fillId="0" borderId="1" xfId="36" applyFont="1" applyFill="1" applyBorder="1" applyAlignment="1">
      <alignment horizontal="left" wrapText="1"/>
    </xf>
    <xf numFmtId="164" fontId="6" fillId="0" borderId="1" xfId="36" applyNumberFormat="1" applyFont="1" applyFill="1" applyBorder="1" applyAlignment="1">
      <alignment horizontal="right" wrapText="1"/>
    </xf>
    <xf numFmtId="164" fontId="6" fillId="0" borderId="0" xfId="37" applyNumberFormat="1" applyFont="1" applyFill="1" applyBorder="1" applyAlignment="1">
      <alignment horizontal="right" wrapText="1"/>
    </xf>
    <xf numFmtId="166" fontId="6" fillId="0" borderId="1" xfId="36" applyNumberFormat="1" applyFont="1" applyFill="1" applyBorder="1" applyAlignment="1">
      <alignment horizontal="right" wrapText="1"/>
    </xf>
    <xf numFmtId="165" fontId="6" fillId="0" borderId="1" xfId="36" applyNumberFormat="1" applyFont="1" applyFill="1" applyBorder="1" applyAlignment="1">
      <alignment horizontal="right" wrapText="1"/>
    </xf>
    <xf numFmtId="0" fontId="6" fillId="0" borderId="1" xfId="42" applyFont="1" applyFill="1" applyBorder="1" applyAlignment="1">
      <alignment horizontal="right" wrapText="1"/>
    </xf>
    <xf numFmtId="0" fontId="6" fillId="0" borderId="1" xfId="42" applyFont="1" applyFill="1" applyBorder="1" applyAlignment="1">
      <alignment horizontal="left" wrapText="1"/>
    </xf>
    <xf numFmtId="165" fontId="6" fillId="0" borderId="1" xfId="42" applyNumberFormat="1" applyFont="1" applyFill="1" applyBorder="1" applyAlignment="1">
      <alignment horizontal="right" wrapText="1"/>
    </xf>
    <xf numFmtId="164" fontId="6" fillId="0" borderId="1" xfId="42" applyNumberFormat="1" applyFont="1" applyFill="1" applyBorder="1" applyAlignment="1">
      <alignment horizontal="right" wrapText="1"/>
    </xf>
    <xf numFmtId="166" fontId="6" fillId="0" borderId="1" xfId="42" applyNumberFormat="1" applyFont="1" applyFill="1" applyBorder="1" applyAlignment="1">
      <alignment horizontal="right" wrapText="1"/>
    </xf>
    <xf numFmtId="0" fontId="6" fillId="0" borderId="1" xfId="43" applyFont="1" applyFill="1" applyBorder="1" applyAlignment="1">
      <alignment horizontal="right" wrapText="1"/>
    </xf>
    <xf numFmtId="0" fontId="6" fillId="0" borderId="1" xfId="43" applyFont="1" applyFill="1" applyBorder="1" applyAlignment="1">
      <alignment horizontal="left" wrapText="1"/>
    </xf>
    <xf numFmtId="164" fontId="6" fillId="0" borderId="1" xfId="43" applyNumberFormat="1" applyFont="1" applyFill="1" applyBorder="1" applyAlignment="1">
      <alignment horizontal="right" wrapText="1"/>
    </xf>
    <xf numFmtId="166" fontId="6" fillId="0" borderId="1" xfId="43" applyNumberFormat="1" applyFont="1" applyFill="1" applyBorder="1" applyAlignment="1">
      <alignment horizontal="right" wrapText="1"/>
    </xf>
    <xf numFmtId="165" fontId="6" fillId="0" borderId="1" xfId="43" applyNumberFormat="1" applyFont="1" applyFill="1" applyBorder="1" applyAlignment="1">
      <alignment horizontal="right" wrapText="1"/>
    </xf>
    <xf numFmtId="0" fontId="6" fillId="0" borderId="0" xfId="32" applyFont="1" applyFill="1" applyBorder="1" applyAlignment="1">
      <alignment horizontal="right" wrapText="1"/>
    </xf>
    <xf numFmtId="0" fontId="6" fillId="0" borderId="0" xfId="32" applyFont="1" applyFill="1" applyBorder="1" applyAlignment="1">
      <alignment horizontal="left" wrapText="1"/>
    </xf>
    <xf numFmtId="164" fontId="6" fillId="0" borderId="0" xfId="32" applyNumberFormat="1" applyFont="1" applyFill="1" applyBorder="1" applyAlignment="1">
      <alignment horizontal="right" wrapText="1"/>
    </xf>
    <xf numFmtId="165" fontId="6" fillId="0" borderId="0" xfId="32" applyNumberFormat="1" applyFont="1" applyFill="1" applyBorder="1" applyAlignment="1">
      <alignment horizontal="right" wrapText="1"/>
    </xf>
    <xf numFmtId="166" fontId="6" fillId="0" borderId="0" xfId="32" applyNumberFormat="1" applyFont="1" applyFill="1" applyBorder="1" applyAlignment="1">
      <alignment horizontal="right" wrapText="1"/>
    </xf>
    <xf numFmtId="0" fontId="6" fillId="0" borderId="1" xfId="33" applyFont="1" applyFill="1" applyBorder="1" applyAlignment="1">
      <alignment horizontal="right" wrapText="1"/>
    </xf>
    <xf numFmtId="0" fontId="6" fillId="0" borderId="1" xfId="33" applyFont="1" applyFill="1" applyBorder="1" applyAlignment="1">
      <alignment horizontal="left" wrapText="1"/>
    </xf>
    <xf numFmtId="164" fontId="6" fillId="0" borderId="1" xfId="33" applyNumberFormat="1" applyFont="1" applyFill="1" applyBorder="1" applyAlignment="1">
      <alignment horizontal="right" wrapText="1"/>
    </xf>
    <xf numFmtId="166" fontId="6" fillId="0" borderId="1" xfId="33" applyNumberFormat="1" applyFont="1" applyFill="1" applyBorder="1" applyAlignment="1">
      <alignment horizontal="right" wrapText="1"/>
    </xf>
    <xf numFmtId="165" fontId="6" fillId="0" borderId="1" xfId="33" applyNumberFormat="1" applyFont="1" applyFill="1" applyBorder="1" applyAlignment="1">
      <alignment horizontal="right" wrapText="1"/>
    </xf>
    <xf numFmtId="164" fontId="3" fillId="2" borderId="1" xfId="48" applyNumberFormat="1" applyFont="1" applyFill="1" applyBorder="1" applyAlignment="1">
      <alignment horizontal="center"/>
    </xf>
    <xf numFmtId="164" fontId="3" fillId="2" borderId="2" xfId="48" applyNumberFormat="1" applyFont="1" applyFill="1" applyBorder="1" applyAlignment="1">
      <alignment horizontal="center"/>
    </xf>
    <xf numFmtId="0" fontId="3" fillId="2" borderId="1" xfId="48" applyFont="1" applyFill="1" applyBorder="1" applyAlignment="1">
      <alignment horizontal="center"/>
    </xf>
    <xf numFmtId="168" fontId="3" fillId="2" borderId="1" xfId="48" applyNumberFormat="1" applyFont="1" applyFill="1" applyBorder="1" applyAlignment="1">
      <alignment horizontal="center"/>
    </xf>
    <xf numFmtId="165" fontId="1" fillId="2" borderId="1" xfId="48" applyNumberFormat="1" applyFont="1" applyFill="1" applyBorder="1" applyAlignment="1">
      <alignment horizontal="left"/>
    </xf>
    <xf numFmtId="164" fontId="3" fillId="2" borderId="1" xfId="48" applyNumberFormat="1" applyFont="1" applyFill="1" applyBorder="1" applyAlignment="1">
      <alignment horizontal="center"/>
    </xf>
    <xf numFmtId="164" fontId="1" fillId="2" borderId="1" xfId="48" applyNumberFormat="1" applyFont="1" applyFill="1" applyBorder="1" applyAlignment="1">
      <alignment horizontal="left"/>
    </xf>
    <xf numFmtId="166" fontId="1" fillId="2" borderId="1" xfId="48" applyNumberFormat="1" applyFont="1" applyFill="1" applyBorder="1" applyAlignment="1">
      <alignment horizontal="left"/>
    </xf>
    <xf numFmtId="164" fontId="3" fillId="2" borderId="2" xfId="48" applyNumberFormat="1" applyFont="1" applyFill="1" applyBorder="1" applyAlignment="1">
      <alignment horizontal="center"/>
    </xf>
    <xf numFmtId="0" fontId="1" fillId="2" borderId="1" xfId="48" applyFont="1" applyFill="1" applyBorder="1" applyAlignment="1">
      <alignment horizontal="left"/>
    </xf>
    <xf numFmtId="0" fontId="3" fillId="2" borderId="1" xfId="48" applyFont="1" applyFill="1" applyBorder="1" applyAlignment="1">
      <alignment horizontal="center"/>
    </xf>
    <xf numFmtId="168" fontId="3" fillId="2" borderId="1" xfId="48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48" applyFont="1" applyBorder="1" applyAlignment="1">
      <alignment horizontal="center" vertical="top" wrapText="1"/>
    </xf>
    <xf numFmtId="0" fontId="5" fillId="0" borderId="1" xfId="48" applyFont="1" applyBorder="1" applyAlignment="1">
      <alignment horizontal="center" wrapText="1"/>
    </xf>
  </cellXfs>
  <cellStyles count="49">
    <cellStyle name="Normal" xfId="0" builtinId="0"/>
    <cellStyle name="Normalny_+ 140 KG M" xfId="1" xr:uid="{00000000-0005-0000-0000-000001000000}"/>
    <cellStyle name="Normalny_DO 100 KG M" xfId="2" xr:uid="{00000000-0005-0000-0000-000002000000}"/>
    <cellStyle name="Normalny_DO 100 KG M_1" xfId="3" xr:uid="{00000000-0005-0000-0000-000003000000}"/>
    <cellStyle name="Normalny_DO 110 KG M" xfId="4" xr:uid="{00000000-0005-0000-0000-000004000000}"/>
    <cellStyle name="Normalny_DO 110 KG M_1" xfId="5" xr:uid="{00000000-0005-0000-0000-000005000000}"/>
    <cellStyle name="Normalny_DO 125 KG M" xfId="6" xr:uid="{00000000-0005-0000-0000-000006000000}"/>
    <cellStyle name="Normalny_DO 140 KG M" xfId="7" xr:uid="{00000000-0005-0000-0000-000007000000}"/>
    <cellStyle name="Normalny_DO 140 KG M_1" xfId="8" xr:uid="{00000000-0005-0000-0000-000008000000}"/>
    <cellStyle name="Normalny_DO 52 KG" xfId="9" xr:uid="{00000000-0005-0000-0000-000009000000}"/>
    <cellStyle name="Normalny_DO 52 KG K" xfId="10" xr:uid="{00000000-0005-0000-0000-00000A000000}"/>
    <cellStyle name="Normalny_DO 56 KG K" xfId="11" xr:uid="{00000000-0005-0000-0000-00000B000000}"/>
    <cellStyle name="Normalny_DO 60 KG K" xfId="12" xr:uid="{00000000-0005-0000-0000-00000C000000}"/>
    <cellStyle name="Normalny_DO 60 KG M" xfId="13" xr:uid="{00000000-0005-0000-0000-00000D000000}"/>
    <cellStyle name="Normalny_DO 67,5 KG K" xfId="14" xr:uid="{00000000-0005-0000-0000-00000E000000}"/>
    <cellStyle name="Normalny_DO 67,5 KG K_1" xfId="15" xr:uid="{00000000-0005-0000-0000-00000F000000}"/>
    <cellStyle name="Normalny_DO 67,5 KG M" xfId="16" xr:uid="{00000000-0005-0000-0000-000010000000}"/>
    <cellStyle name="Normalny_DO 75 KG K" xfId="17" xr:uid="{00000000-0005-0000-0000-000011000000}"/>
    <cellStyle name="Normalny_DO 75 KG M" xfId="18" xr:uid="{00000000-0005-0000-0000-000012000000}"/>
    <cellStyle name="Normalny_DO 75 KG M_1" xfId="19" xr:uid="{00000000-0005-0000-0000-000013000000}"/>
    <cellStyle name="Normalny_DO 82,5 KG" xfId="20" xr:uid="{00000000-0005-0000-0000-000014000000}"/>
    <cellStyle name="Normalny_DO 82,5 KG M" xfId="21" xr:uid="{00000000-0005-0000-0000-000015000000}"/>
    <cellStyle name="Normalny_DO 82,5 KG M_1" xfId="22" xr:uid="{00000000-0005-0000-0000-000016000000}"/>
    <cellStyle name="Normalny_DO 90 KG M" xfId="23" xr:uid="{00000000-0005-0000-0000-000017000000}"/>
    <cellStyle name="Normalny_J 16 K" xfId="24" xr:uid="{00000000-0005-0000-0000-000018000000}"/>
    <cellStyle name="Normalny_J 16 M" xfId="25" xr:uid="{00000000-0005-0000-0000-000019000000}"/>
    <cellStyle name="Normalny_J 17 K" xfId="26" xr:uid="{00000000-0005-0000-0000-00001A000000}"/>
    <cellStyle name="Normalny_J 19 M" xfId="27" xr:uid="{00000000-0005-0000-0000-00001B000000}"/>
    <cellStyle name="Normalny_J 23 K_1" xfId="28" xr:uid="{00000000-0005-0000-0000-00001C000000}"/>
    <cellStyle name="Normalny_J 23 M" xfId="29" xr:uid="{00000000-0005-0000-0000-00001D000000}"/>
    <cellStyle name="Normalny_NIEPEŁNOSPRAWNOŚĆ M" xfId="30" xr:uid="{00000000-0005-0000-0000-00001E000000}"/>
    <cellStyle name="Normalny_NIEPEŁNOSPRAWNOŚĆ M_1" xfId="31" xr:uid="{00000000-0005-0000-0000-00001F000000}"/>
    <cellStyle name="Normalny_OPEN K" xfId="32" xr:uid="{00000000-0005-0000-0000-000020000000}"/>
    <cellStyle name="Normalny_OPEN K_1" xfId="33" xr:uid="{00000000-0005-0000-0000-000021000000}"/>
    <cellStyle name="Normalny_OPEN M" xfId="34" xr:uid="{00000000-0005-0000-0000-000022000000}"/>
    <cellStyle name="Normalny_OPEN M_1" xfId="35" xr:uid="{00000000-0005-0000-0000-000023000000}"/>
    <cellStyle name="Normalny_SENIOR K" xfId="36" xr:uid="{00000000-0005-0000-0000-000024000000}"/>
    <cellStyle name="Normalny_SENIOR K_1" xfId="37" xr:uid="{00000000-0005-0000-0000-000025000000}"/>
    <cellStyle name="Normalny_SENIOR M" xfId="38" xr:uid="{00000000-0005-0000-0000-000026000000}"/>
    <cellStyle name="Normalny_SENIOR M_1" xfId="39" xr:uid="{00000000-0005-0000-0000-000027000000}"/>
    <cellStyle name="Normalny_W 40 M" xfId="40" xr:uid="{00000000-0005-0000-0000-000028000000}"/>
    <cellStyle name="Normalny_W 40 M_1" xfId="41" xr:uid="{00000000-0005-0000-0000-000029000000}"/>
    <cellStyle name="Normalny_W 50 K_1" xfId="42" xr:uid="{00000000-0005-0000-0000-00002A000000}"/>
    <cellStyle name="Normalny_W 60 K" xfId="43" xr:uid="{00000000-0005-0000-0000-00002B000000}"/>
    <cellStyle name="Normalny_W 60 M" xfId="44" xr:uid="{00000000-0005-0000-0000-00002C000000}"/>
    <cellStyle name="Normalny_W 60 M_1" xfId="45" xr:uid="{00000000-0005-0000-0000-00002D000000}"/>
    <cellStyle name="Normalny_W 70+M" xfId="46" xr:uid="{00000000-0005-0000-0000-00002E000000}"/>
    <cellStyle name="Normalny_W 80+M" xfId="47" xr:uid="{00000000-0005-0000-0000-00002F000000}"/>
    <cellStyle name="TableStyleLight1" xfId="48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workbookViewId="0">
      <selection activeCell="E16" sqref="E16"/>
    </sheetView>
  </sheetViews>
  <sheetFormatPr defaultColWidth="8.5703125" defaultRowHeight="12.75"/>
  <cols>
    <col min="1" max="1" width="10.42578125" bestFit="1" customWidth="1"/>
    <col min="2" max="2" width="12.42578125" bestFit="1" customWidth="1"/>
    <col min="3" max="3" width="11.85546875" customWidth="1"/>
    <col min="4" max="4" width="9" bestFit="1" customWidth="1"/>
    <col min="5" max="5" width="20.85546875" customWidth="1"/>
    <col min="6" max="6" width="7.7109375" style="1" bestFit="1" customWidth="1"/>
    <col min="7" max="7" width="15.28515625" style="2" bestFit="1" customWidth="1"/>
    <col min="8" max="8" width="7.28515625" style="1" customWidth="1"/>
    <col min="9" max="9" width="2" customWidth="1"/>
    <col min="10" max="10" width="7.7109375" style="1" customWidth="1"/>
    <col min="11" max="11" width="2.42578125" customWidth="1"/>
    <col min="12" max="12" width="8.140625" style="1" customWidth="1"/>
    <col min="13" max="13" width="2.42578125" customWidth="1"/>
    <col min="14" max="14" width="15.140625" style="3" bestFit="1" customWidth="1"/>
    <col min="15" max="15" width="14.7109375" style="1" bestFit="1" customWidth="1"/>
  </cols>
  <sheetData>
    <row r="1" spans="1:15" ht="18" customHeight="1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23">
        <v>1</v>
      </c>
      <c r="B3" s="24" t="s">
        <v>13</v>
      </c>
      <c r="C3" s="24" t="s">
        <v>14</v>
      </c>
      <c r="D3" s="23">
        <v>1981</v>
      </c>
      <c r="E3" s="24" t="s">
        <v>15</v>
      </c>
      <c r="F3" s="25">
        <v>51.5</v>
      </c>
      <c r="G3" s="26">
        <v>0.99129999999999996</v>
      </c>
      <c r="H3" s="25">
        <v>130</v>
      </c>
      <c r="I3" s="24" t="s">
        <v>16</v>
      </c>
      <c r="J3" s="25">
        <v>135</v>
      </c>
      <c r="K3" s="24" t="s">
        <v>16</v>
      </c>
      <c r="L3" s="25">
        <v>140</v>
      </c>
      <c r="M3" s="24" t="s">
        <v>16</v>
      </c>
      <c r="N3" s="27">
        <v>138.78199999999998</v>
      </c>
      <c r="O3" s="25">
        <v>140</v>
      </c>
    </row>
  </sheetData>
  <mergeCells count="4">
    <mergeCell ref="A1:O1"/>
    <mergeCell ref="H2:I2"/>
    <mergeCell ref="J2:K2"/>
    <mergeCell ref="L2:M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2"/>
  <sheetViews>
    <sheetView zoomScaleNormal="100" workbookViewId="0">
      <selection activeCell="E14" sqref="E14"/>
    </sheetView>
  </sheetViews>
  <sheetFormatPr defaultColWidth="8.5703125" defaultRowHeight="12.75"/>
  <cols>
    <col min="1" max="1" width="10.42578125" bestFit="1" customWidth="1"/>
    <col min="2" max="2" width="20.42578125" customWidth="1"/>
    <col min="3" max="3" width="11.85546875" bestFit="1" customWidth="1"/>
    <col min="4" max="4" width="9" bestFit="1" customWidth="1"/>
    <col min="5" max="5" width="19.140625" customWidth="1"/>
    <col min="6" max="6" width="7.7109375" style="1" bestFit="1" customWidth="1"/>
    <col min="7" max="7" width="15.28515625" style="2" bestFit="1" customWidth="1"/>
    <col min="8" max="8" width="7.85546875" style="1" customWidth="1"/>
    <col min="9" max="9" width="2.42578125" customWidth="1"/>
    <col min="10" max="10" width="7.140625" style="1" customWidth="1"/>
    <col min="11" max="11" width="2.42578125" customWidth="1"/>
    <col min="12" max="12" width="7.28515625" style="1" customWidth="1"/>
    <col min="13" max="13" width="2.57031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144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68" t="s">
        <v>11</v>
      </c>
      <c r="O2" s="271" t="s">
        <v>12</v>
      </c>
    </row>
    <row r="3" spans="1:15" s="12" customFormat="1">
      <c r="A3" s="99">
        <v>1</v>
      </c>
      <c r="B3" s="100" t="s">
        <v>145</v>
      </c>
      <c r="C3" s="100" t="s">
        <v>146</v>
      </c>
      <c r="D3" s="99">
        <v>1985</v>
      </c>
      <c r="E3" s="100" t="s">
        <v>147</v>
      </c>
      <c r="F3" s="101">
        <v>126.7</v>
      </c>
      <c r="G3" s="102">
        <v>0.56830000000000003</v>
      </c>
      <c r="H3" s="101">
        <v>220</v>
      </c>
      <c r="I3" s="100" t="s">
        <v>16</v>
      </c>
      <c r="J3" s="101">
        <v>230</v>
      </c>
      <c r="K3" s="100" t="s">
        <v>16</v>
      </c>
      <c r="L3" s="101">
        <v>232.5</v>
      </c>
      <c r="M3" s="100" t="s">
        <v>16</v>
      </c>
      <c r="N3" s="103">
        <v>132.12975</v>
      </c>
      <c r="O3" s="101">
        <v>232.5</v>
      </c>
    </row>
    <row r="4" spans="1:15" s="12" customFormat="1">
      <c r="A4" s="99">
        <v>2</v>
      </c>
      <c r="B4" s="100" t="s">
        <v>148</v>
      </c>
      <c r="C4" s="100" t="s">
        <v>41</v>
      </c>
      <c r="D4" s="99">
        <v>2000</v>
      </c>
      <c r="E4" s="100" t="s">
        <v>20</v>
      </c>
      <c r="F4" s="101">
        <v>127.9</v>
      </c>
      <c r="G4" s="102">
        <v>0.56730000000000003</v>
      </c>
      <c r="H4" s="101">
        <v>210</v>
      </c>
      <c r="I4" s="100" t="s">
        <v>16</v>
      </c>
      <c r="J4" s="101">
        <v>215</v>
      </c>
      <c r="K4" s="100" t="s">
        <v>16</v>
      </c>
      <c r="L4" s="101">
        <v>220</v>
      </c>
      <c r="M4" s="100" t="s">
        <v>24</v>
      </c>
      <c r="N4" s="103">
        <v>121.96950000000001</v>
      </c>
      <c r="O4" s="101">
        <v>215</v>
      </c>
    </row>
    <row r="5" spans="1:15" s="12" customFormat="1">
      <c r="A5" s="99">
        <v>3</v>
      </c>
      <c r="B5" s="100" t="s">
        <v>149</v>
      </c>
      <c r="C5" s="100" t="s">
        <v>131</v>
      </c>
      <c r="D5" s="99">
        <v>1984</v>
      </c>
      <c r="E5" s="100" t="s">
        <v>34</v>
      </c>
      <c r="F5" s="101">
        <v>127.2</v>
      </c>
      <c r="G5" s="102">
        <v>0.56789999999999996</v>
      </c>
      <c r="H5" s="101">
        <v>210</v>
      </c>
      <c r="I5" s="100" t="s">
        <v>16</v>
      </c>
      <c r="J5" s="101">
        <v>215</v>
      </c>
      <c r="K5" s="100" t="s">
        <v>24</v>
      </c>
      <c r="L5" s="101">
        <v>215</v>
      </c>
      <c r="M5" s="100" t="s">
        <v>24</v>
      </c>
      <c r="N5" s="103">
        <v>119.25899999999999</v>
      </c>
      <c r="O5" s="101">
        <v>210</v>
      </c>
    </row>
    <row r="6" spans="1:15" s="12" customFormat="1">
      <c r="A6" s="94"/>
      <c r="B6" s="95"/>
      <c r="C6" s="95"/>
      <c r="D6" s="94"/>
      <c r="E6" s="95"/>
      <c r="F6" s="96"/>
      <c r="G6" s="97"/>
      <c r="H6" s="96"/>
      <c r="I6" s="95"/>
      <c r="J6" s="96"/>
      <c r="K6" s="95"/>
      <c r="L6" s="96"/>
      <c r="M6" s="95"/>
      <c r="N6" s="98"/>
      <c r="O6" s="96"/>
    </row>
    <row r="7" spans="1:15" s="12" customFormat="1">
      <c r="A7" s="94"/>
      <c r="B7" s="95"/>
      <c r="C7" s="95"/>
      <c r="D7" s="94"/>
      <c r="E7" s="95"/>
      <c r="F7" s="96"/>
      <c r="G7" s="97"/>
      <c r="H7" s="96"/>
      <c r="I7" s="95"/>
      <c r="J7" s="96"/>
      <c r="K7" s="95"/>
      <c r="L7" s="96"/>
      <c r="M7" s="95"/>
      <c r="N7" s="98"/>
      <c r="O7" s="96"/>
    </row>
    <row r="8" spans="1:15" s="12" customFormat="1">
      <c r="F8" s="53"/>
      <c r="G8" s="54"/>
      <c r="H8" s="53"/>
      <c r="J8" s="53"/>
      <c r="L8" s="53"/>
      <c r="N8" s="55"/>
      <c r="O8" s="53"/>
    </row>
    <row r="9" spans="1:15" s="12" customFormat="1">
      <c r="F9" s="53"/>
      <c r="G9" s="54"/>
      <c r="H9" s="53"/>
      <c r="J9" s="53"/>
      <c r="L9" s="53"/>
      <c r="N9" s="55"/>
      <c r="O9" s="53"/>
    </row>
    <row r="10" spans="1:15" s="12" customFormat="1">
      <c r="F10" s="53"/>
      <c r="G10" s="54"/>
      <c r="H10" s="53"/>
      <c r="J10" s="53"/>
      <c r="L10" s="53"/>
      <c r="N10" s="55"/>
      <c r="O10" s="53"/>
    </row>
    <row r="11" spans="1:15" s="12" customFormat="1">
      <c r="F11" s="53"/>
      <c r="G11" s="54"/>
      <c r="H11" s="53"/>
      <c r="J11" s="53"/>
      <c r="L11" s="53"/>
      <c r="N11" s="55"/>
      <c r="O11" s="53"/>
    </row>
    <row r="12" spans="1:15" s="12" customFormat="1">
      <c r="F12" s="53"/>
      <c r="G12" s="54"/>
      <c r="H12" s="53"/>
      <c r="J12" s="53"/>
      <c r="L12" s="53"/>
      <c r="N12" s="55"/>
      <c r="O12" s="53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"/>
  <sheetViews>
    <sheetView zoomScaleNormal="100" workbookViewId="0">
      <selection activeCell="D11" sqref="D11"/>
    </sheetView>
  </sheetViews>
  <sheetFormatPr defaultColWidth="8.5703125" defaultRowHeight="12.75"/>
  <cols>
    <col min="1" max="1" width="10.42578125" bestFit="1" customWidth="1"/>
    <col min="2" max="2" width="16.85546875" customWidth="1"/>
    <col min="3" max="3" width="11.5703125" customWidth="1"/>
    <col min="4" max="4" width="9" bestFit="1" customWidth="1"/>
    <col min="5" max="5" width="20" customWidth="1"/>
    <col min="6" max="6" width="7.7109375" style="1" bestFit="1" customWidth="1"/>
    <col min="7" max="7" width="15.28515625" style="2" bestFit="1" customWidth="1"/>
    <col min="8" max="8" width="8.140625" style="1" customWidth="1"/>
    <col min="9" max="9" width="2.7109375" customWidth="1"/>
    <col min="10" max="10" width="7.7109375" style="1" customWidth="1"/>
    <col min="11" max="11" width="2.5703125" customWidth="1"/>
    <col min="12" max="12" width="9" style="1" customWidth="1"/>
    <col min="13" max="13" width="2.1406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150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104" t="s">
        <v>151</v>
      </c>
      <c r="B2" s="104" t="s">
        <v>152</v>
      </c>
      <c r="C2" s="104" t="s">
        <v>153</v>
      </c>
      <c r="D2" s="104" t="s">
        <v>154</v>
      </c>
      <c r="E2" s="104" t="s">
        <v>155</v>
      </c>
      <c r="F2" s="107" t="s">
        <v>156</v>
      </c>
      <c r="G2" s="111" t="s">
        <v>157</v>
      </c>
      <c r="H2" s="107" t="s">
        <v>158</v>
      </c>
      <c r="I2" s="104" t="s">
        <v>159</v>
      </c>
      <c r="J2" s="107" t="s">
        <v>160</v>
      </c>
      <c r="K2" s="104" t="s">
        <v>161</v>
      </c>
      <c r="L2" s="107" t="s">
        <v>162</v>
      </c>
      <c r="M2" s="104" t="s">
        <v>163</v>
      </c>
      <c r="N2" s="109" t="s">
        <v>164</v>
      </c>
      <c r="O2" s="107" t="s">
        <v>165</v>
      </c>
    </row>
    <row r="3" spans="1:15">
      <c r="A3" s="105">
        <v>1</v>
      </c>
      <c r="B3" s="106" t="s">
        <v>148</v>
      </c>
      <c r="C3" s="106" t="s">
        <v>166</v>
      </c>
      <c r="D3" s="105">
        <v>1988</v>
      </c>
      <c r="E3" s="106" t="s">
        <v>20</v>
      </c>
      <c r="F3" s="108">
        <v>155</v>
      </c>
      <c r="G3" s="112">
        <v>0.55069999999999997</v>
      </c>
      <c r="H3" s="108">
        <v>255</v>
      </c>
      <c r="I3" s="106" t="s">
        <v>16</v>
      </c>
      <c r="J3" s="108">
        <v>262.5</v>
      </c>
      <c r="K3" s="106" t="s">
        <v>16</v>
      </c>
      <c r="L3" s="108">
        <v>267.5</v>
      </c>
      <c r="M3" s="106" t="s">
        <v>16</v>
      </c>
      <c r="N3" s="110">
        <v>147.31224999999998</v>
      </c>
      <c r="O3" s="108">
        <v>267.5</v>
      </c>
    </row>
    <row r="4" spans="1:15">
      <c r="A4" s="105">
        <v>2</v>
      </c>
      <c r="B4" s="106" t="s">
        <v>167</v>
      </c>
      <c r="C4" s="106" t="s">
        <v>27</v>
      </c>
      <c r="D4" s="105">
        <v>1982</v>
      </c>
      <c r="E4" s="106" t="s">
        <v>168</v>
      </c>
      <c r="F4" s="108">
        <v>160</v>
      </c>
      <c r="G4" s="112">
        <v>0.54820000000000002</v>
      </c>
      <c r="H4" s="108">
        <v>260</v>
      </c>
      <c r="I4" s="106" t="s">
        <v>24</v>
      </c>
      <c r="J4" s="108">
        <v>260</v>
      </c>
      <c r="K4" s="106" t="s">
        <v>16</v>
      </c>
      <c r="L4" s="108">
        <v>262.5</v>
      </c>
      <c r="M4" s="106" t="s">
        <v>24</v>
      </c>
      <c r="N4" s="110">
        <v>142.53200000000001</v>
      </c>
      <c r="O4" s="108">
        <v>260</v>
      </c>
    </row>
    <row r="5" spans="1:15">
      <c r="A5" s="105">
        <v>3</v>
      </c>
      <c r="B5" s="106" t="s">
        <v>169</v>
      </c>
      <c r="C5" s="106" t="s">
        <v>105</v>
      </c>
      <c r="D5" s="105">
        <v>1992</v>
      </c>
      <c r="E5" s="106" t="s">
        <v>34</v>
      </c>
      <c r="F5" s="108">
        <v>146</v>
      </c>
      <c r="G5" s="112">
        <v>0.5554</v>
      </c>
      <c r="H5" s="108">
        <v>220</v>
      </c>
      <c r="I5" s="106" t="s">
        <v>16</v>
      </c>
      <c r="J5" s="108">
        <v>230</v>
      </c>
      <c r="K5" s="106" t="s">
        <v>16</v>
      </c>
      <c r="L5" s="108">
        <v>240</v>
      </c>
      <c r="M5" s="106" t="s">
        <v>16</v>
      </c>
      <c r="N5" s="110">
        <v>133.29599999999999</v>
      </c>
      <c r="O5" s="108">
        <v>240</v>
      </c>
    </row>
    <row r="6" spans="1:15">
      <c r="A6" s="105">
        <v>4</v>
      </c>
      <c r="B6" s="106" t="s">
        <v>170</v>
      </c>
      <c r="C6" s="106" t="s">
        <v>166</v>
      </c>
      <c r="D6" s="105">
        <v>1994</v>
      </c>
      <c r="E6" s="106" t="s">
        <v>34</v>
      </c>
      <c r="F6" s="108">
        <v>141.80000000000001</v>
      </c>
      <c r="G6" s="112">
        <v>0.55779999999999996</v>
      </c>
      <c r="H6" s="108">
        <v>220</v>
      </c>
      <c r="I6" s="106" t="s">
        <v>16</v>
      </c>
      <c r="J6" s="108">
        <v>232.5</v>
      </c>
      <c r="K6" s="106" t="s">
        <v>24</v>
      </c>
      <c r="L6" s="108">
        <v>232.5</v>
      </c>
      <c r="M6" s="106" t="s">
        <v>24</v>
      </c>
      <c r="N6" s="110">
        <v>122.71599999999999</v>
      </c>
      <c r="O6" s="108">
        <v>220</v>
      </c>
    </row>
    <row r="7" spans="1:15">
      <c r="A7" s="105">
        <v>5</v>
      </c>
      <c r="B7" s="106" t="s">
        <v>171</v>
      </c>
      <c r="C7" s="106" t="s">
        <v>172</v>
      </c>
      <c r="D7" s="105">
        <v>1982</v>
      </c>
      <c r="E7" s="106" t="s">
        <v>34</v>
      </c>
      <c r="F7" s="108">
        <v>146.4</v>
      </c>
      <c r="G7" s="112">
        <v>0.55520000000000003</v>
      </c>
      <c r="H7" s="108">
        <v>205</v>
      </c>
      <c r="I7" s="106" t="s">
        <v>16</v>
      </c>
      <c r="J7" s="108">
        <v>215</v>
      </c>
      <c r="K7" s="106" t="s">
        <v>16</v>
      </c>
      <c r="L7" s="108">
        <v>220</v>
      </c>
      <c r="M7" s="106" t="s">
        <v>24</v>
      </c>
      <c r="N7" s="110">
        <v>119.36800000000001</v>
      </c>
      <c r="O7" s="108">
        <v>215</v>
      </c>
    </row>
    <row r="8" spans="1:15">
      <c r="A8" s="105">
        <v>6</v>
      </c>
      <c r="B8" s="106" t="s">
        <v>173</v>
      </c>
      <c r="C8" s="106" t="s">
        <v>92</v>
      </c>
      <c r="D8" s="105">
        <v>1976</v>
      </c>
      <c r="E8" s="106" t="s">
        <v>174</v>
      </c>
      <c r="F8" s="108">
        <v>150</v>
      </c>
      <c r="G8" s="112">
        <v>0.55330000000000001</v>
      </c>
      <c r="H8" s="108">
        <v>180</v>
      </c>
      <c r="I8" s="106" t="s">
        <v>24</v>
      </c>
      <c r="J8" s="108">
        <v>180</v>
      </c>
      <c r="K8" s="106" t="s">
        <v>24</v>
      </c>
      <c r="L8" s="108">
        <v>182.5</v>
      </c>
      <c r="M8" s="106" t="s">
        <v>16</v>
      </c>
      <c r="N8" s="110">
        <v>100.97725</v>
      </c>
      <c r="O8" s="108">
        <v>182.5</v>
      </c>
    </row>
    <row r="9" spans="1:15">
      <c r="A9" s="105">
        <v>7</v>
      </c>
      <c r="B9" s="106" t="s">
        <v>175</v>
      </c>
      <c r="C9" s="106" t="s">
        <v>52</v>
      </c>
      <c r="D9" s="105">
        <v>1981</v>
      </c>
      <c r="E9" s="106" t="s">
        <v>176</v>
      </c>
      <c r="F9" s="108">
        <v>142.4</v>
      </c>
      <c r="G9" s="112">
        <v>0.55740000000000001</v>
      </c>
      <c r="H9" s="108">
        <v>160</v>
      </c>
      <c r="I9" s="106" t="s">
        <v>16</v>
      </c>
      <c r="J9" s="108">
        <v>175</v>
      </c>
      <c r="K9" s="106" t="s">
        <v>16</v>
      </c>
      <c r="L9" s="108">
        <v>180</v>
      </c>
      <c r="M9" s="106" t="s">
        <v>24</v>
      </c>
      <c r="N9" s="110">
        <v>97.545000000000002</v>
      </c>
      <c r="O9" s="108">
        <v>175</v>
      </c>
    </row>
  </sheetData>
  <mergeCells count="1">
    <mergeCell ref="A1:O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8"/>
  <sheetViews>
    <sheetView zoomScaleNormal="100" workbookViewId="0">
      <selection activeCell="O15" sqref="O15"/>
    </sheetView>
  </sheetViews>
  <sheetFormatPr defaultColWidth="8.5703125" defaultRowHeight="12.75"/>
  <cols>
    <col min="1" max="1" width="10.42578125" bestFit="1" customWidth="1"/>
    <col min="2" max="2" width="17.28515625" customWidth="1"/>
    <col min="3" max="3" width="10.7109375" bestFit="1" customWidth="1"/>
    <col min="4" max="4" width="9" bestFit="1" customWidth="1"/>
    <col min="5" max="5" width="22.5703125" customWidth="1"/>
    <col min="6" max="6" width="7.7109375" style="1" bestFit="1" customWidth="1"/>
    <col min="7" max="7" width="15.28515625" style="2" bestFit="1" customWidth="1"/>
    <col min="8" max="8" width="8.140625" style="1" customWidth="1"/>
    <col min="9" max="9" width="2.7109375" customWidth="1"/>
    <col min="10" max="10" width="8.7109375" style="1" customWidth="1"/>
    <col min="11" max="11" width="1.7109375" customWidth="1"/>
    <col min="12" max="12" width="8.5703125" style="1" customWidth="1"/>
    <col min="13" max="13" width="2.710937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177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113">
        <v>1</v>
      </c>
      <c r="B3" s="114" t="s">
        <v>38</v>
      </c>
      <c r="C3" s="114" t="s">
        <v>39</v>
      </c>
      <c r="D3" s="113">
        <v>2003</v>
      </c>
      <c r="E3" s="114" t="s">
        <v>34</v>
      </c>
      <c r="F3" s="115">
        <v>66</v>
      </c>
      <c r="G3" s="116">
        <v>0.78520000000000001</v>
      </c>
      <c r="H3" s="115">
        <v>105</v>
      </c>
      <c r="I3" s="114" t="s">
        <v>16</v>
      </c>
      <c r="J3" s="115">
        <v>112.5</v>
      </c>
      <c r="K3" s="114" t="s">
        <v>16</v>
      </c>
      <c r="L3" s="115">
        <v>115</v>
      </c>
      <c r="M3" s="114" t="s">
        <v>16</v>
      </c>
      <c r="N3" s="115">
        <v>115</v>
      </c>
      <c r="O3" s="117">
        <v>90.298000000000002</v>
      </c>
    </row>
    <row r="4" spans="1:15">
      <c r="A4" s="113">
        <v>2</v>
      </c>
      <c r="B4" s="114" t="s">
        <v>40</v>
      </c>
      <c r="C4" s="114" t="s">
        <v>41</v>
      </c>
      <c r="D4" s="113">
        <v>2003</v>
      </c>
      <c r="E4" s="114" t="s">
        <v>42</v>
      </c>
      <c r="F4" s="115">
        <v>64</v>
      </c>
      <c r="G4" s="116">
        <v>0.80569999999999997</v>
      </c>
      <c r="H4" s="115">
        <v>105</v>
      </c>
      <c r="I4" s="114" t="s">
        <v>16</v>
      </c>
      <c r="J4" s="115">
        <v>110</v>
      </c>
      <c r="K4" s="114" t="s">
        <v>24</v>
      </c>
      <c r="L4" s="115">
        <v>110</v>
      </c>
      <c r="M4" s="114" t="s">
        <v>16</v>
      </c>
      <c r="N4" s="115">
        <v>110</v>
      </c>
      <c r="O4" s="117">
        <v>88.626999999999995</v>
      </c>
    </row>
    <row r="5" spans="1:15">
      <c r="A5" s="113">
        <v>3</v>
      </c>
      <c r="B5" s="114" t="s">
        <v>72</v>
      </c>
      <c r="C5" s="114" t="s">
        <v>73</v>
      </c>
      <c r="D5" s="113">
        <v>2003</v>
      </c>
      <c r="E5" s="114" t="s">
        <v>42</v>
      </c>
      <c r="F5" s="115">
        <v>80</v>
      </c>
      <c r="G5" s="116">
        <v>0.68269999999999997</v>
      </c>
      <c r="H5" s="115">
        <v>110</v>
      </c>
      <c r="I5" s="114" t="s">
        <v>16</v>
      </c>
      <c r="J5" s="115">
        <v>115</v>
      </c>
      <c r="K5" s="114" t="s">
        <v>16</v>
      </c>
      <c r="L5" s="115">
        <v>120</v>
      </c>
      <c r="M5" s="114" t="s">
        <v>24</v>
      </c>
      <c r="N5" s="115">
        <v>115</v>
      </c>
      <c r="O5" s="117">
        <v>78.510499999999993</v>
      </c>
    </row>
    <row r="6" spans="1:15">
      <c r="A6" s="113">
        <v>4</v>
      </c>
      <c r="B6" s="114" t="s">
        <v>98</v>
      </c>
      <c r="C6" s="114" t="s">
        <v>60</v>
      </c>
      <c r="D6" s="113">
        <v>2003</v>
      </c>
      <c r="E6" s="114" t="s">
        <v>42</v>
      </c>
      <c r="F6" s="115">
        <v>87</v>
      </c>
      <c r="G6" s="116">
        <v>0.64990000000000003</v>
      </c>
      <c r="H6" s="115">
        <v>110</v>
      </c>
      <c r="I6" s="114" t="s">
        <v>16</v>
      </c>
      <c r="J6" s="115">
        <v>115</v>
      </c>
      <c r="K6" s="114" t="s">
        <v>16</v>
      </c>
      <c r="L6" s="115">
        <v>120</v>
      </c>
      <c r="M6" s="114" t="s">
        <v>16</v>
      </c>
      <c r="N6" s="115">
        <v>120</v>
      </c>
      <c r="O6" s="117">
        <v>77.988</v>
      </c>
    </row>
    <row r="7" spans="1:15">
      <c r="A7" s="113">
        <v>5</v>
      </c>
      <c r="B7" s="114" t="s">
        <v>18</v>
      </c>
      <c r="C7" s="114" t="s">
        <v>19</v>
      </c>
      <c r="D7" s="113">
        <v>2005</v>
      </c>
      <c r="E7" s="114" t="s">
        <v>20</v>
      </c>
      <c r="F7" s="115">
        <v>58.8</v>
      </c>
      <c r="G7" s="116">
        <v>0.86890000000000001</v>
      </c>
      <c r="H7" s="115">
        <v>55</v>
      </c>
      <c r="I7" s="114" t="s">
        <v>16</v>
      </c>
      <c r="J7" s="115">
        <v>62.5</v>
      </c>
      <c r="K7" s="114" t="s">
        <v>16</v>
      </c>
      <c r="L7" s="115">
        <v>67.5</v>
      </c>
      <c r="M7" s="114" t="s">
        <v>16</v>
      </c>
      <c r="N7" s="115">
        <v>67.5</v>
      </c>
      <c r="O7" s="117">
        <v>58.650750000000002</v>
      </c>
    </row>
    <row r="8" spans="1:15">
      <c r="A8" s="113">
        <v>6</v>
      </c>
      <c r="B8" s="114" t="s">
        <v>141</v>
      </c>
      <c r="C8" s="114" t="s">
        <v>142</v>
      </c>
      <c r="D8" s="113">
        <v>2006</v>
      </c>
      <c r="E8" s="114" t="s">
        <v>143</v>
      </c>
      <c r="F8" s="115">
        <v>115.5</v>
      </c>
      <c r="G8" s="116">
        <v>0.58040000000000003</v>
      </c>
      <c r="H8" s="115">
        <v>75</v>
      </c>
      <c r="I8" s="114" t="s">
        <v>16</v>
      </c>
      <c r="J8" s="115">
        <v>80</v>
      </c>
      <c r="K8" s="114" t="s">
        <v>16</v>
      </c>
      <c r="L8" s="115">
        <v>85</v>
      </c>
      <c r="M8" s="114" t="s">
        <v>16</v>
      </c>
      <c r="N8" s="115">
        <v>85</v>
      </c>
      <c r="O8" s="117">
        <v>49.334000000000003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7"/>
  <sheetViews>
    <sheetView zoomScaleNormal="100" workbookViewId="0">
      <selection activeCell="L14" sqref="L14"/>
    </sheetView>
  </sheetViews>
  <sheetFormatPr defaultColWidth="8.5703125" defaultRowHeight="12.75"/>
  <cols>
    <col min="1" max="1" width="10.42578125" bestFit="1" customWidth="1"/>
    <col min="2" max="2" width="13.7109375" bestFit="1" customWidth="1"/>
    <col min="3" max="3" width="10.85546875" customWidth="1"/>
    <col min="4" max="4" width="9" bestFit="1" customWidth="1"/>
    <col min="5" max="5" width="24" bestFit="1" customWidth="1"/>
    <col min="6" max="6" width="7.7109375" style="1" bestFit="1" customWidth="1"/>
    <col min="7" max="7" width="15.28515625" style="2" bestFit="1" customWidth="1"/>
    <col min="8" max="8" width="9.42578125" style="1" customWidth="1"/>
    <col min="9" max="9" width="2.85546875" customWidth="1"/>
    <col min="10" max="10" width="7.7109375" style="1" customWidth="1"/>
    <col min="11" max="11" width="2" bestFit="1" customWidth="1"/>
    <col min="12" max="12" width="8.5703125" style="1" customWidth="1"/>
    <col min="13" max="13" width="2" bestFit="1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178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118">
        <v>1</v>
      </c>
      <c r="B3" s="119" t="s">
        <v>148</v>
      </c>
      <c r="C3" s="119" t="s">
        <v>41</v>
      </c>
      <c r="D3" s="118">
        <v>2000</v>
      </c>
      <c r="E3" s="119" t="s">
        <v>20</v>
      </c>
      <c r="F3" s="120">
        <v>127.9</v>
      </c>
      <c r="G3" s="122">
        <v>0.56730000000000003</v>
      </c>
      <c r="H3" s="120">
        <v>210</v>
      </c>
      <c r="I3" s="119" t="s">
        <v>16</v>
      </c>
      <c r="J3" s="120">
        <v>215</v>
      </c>
      <c r="K3" s="119" t="s">
        <v>16</v>
      </c>
      <c r="L3" s="120">
        <v>220</v>
      </c>
      <c r="M3" s="119" t="s">
        <v>24</v>
      </c>
      <c r="N3" s="120">
        <v>215</v>
      </c>
      <c r="O3" s="121">
        <v>121.96950000000001</v>
      </c>
    </row>
    <row r="4" spans="1:15">
      <c r="A4" s="118">
        <v>2</v>
      </c>
      <c r="B4" s="119" t="s">
        <v>138</v>
      </c>
      <c r="C4" s="119" t="s">
        <v>139</v>
      </c>
      <c r="D4" s="118">
        <v>2002</v>
      </c>
      <c r="E4" s="119" t="s">
        <v>34</v>
      </c>
      <c r="F4" s="120">
        <v>113.3</v>
      </c>
      <c r="G4" s="122">
        <v>0.58340000000000003</v>
      </c>
      <c r="H4" s="120">
        <v>190</v>
      </c>
      <c r="I4" s="119" t="s">
        <v>16</v>
      </c>
      <c r="J4" s="120">
        <v>195</v>
      </c>
      <c r="K4" s="119" t="s">
        <v>16</v>
      </c>
      <c r="L4" s="120">
        <v>200</v>
      </c>
      <c r="M4" s="119" t="s">
        <v>24</v>
      </c>
      <c r="N4" s="120">
        <v>195</v>
      </c>
      <c r="O4" s="121">
        <v>113.76300000000001</v>
      </c>
    </row>
    <row r="5" spans="1:15">
      <c r="A5" s="118">
        <v>3</v>
      </c>
      <c r="B5" s="119" t="s">
        <v>51</v>
      </c>
      <c r="C5" s="119" t="s">
        <v>52</v>
      </c>
      <c r="D5" s="118">
        <v>2001</v>
      </c>
      <c r="E5" s="119" t="s">
        <v>53</v>
      </c>
      <c r="F5" s="120">
        <v>74.5</v>
      </c>
      <c r="G5" s="122">
        <v>0.71589999999999998</v>
      </c>
      <c r="H5" s="120">
        <v>140</v>
      </c>
      <c r="I5" s="119" t="s">
        <v>16</v>
      </c>
      <c r="J5" s="120">
        <v>145</v>
      </c>
      <c r="K5" s="119" t="s">
        <v>16</v>
      </c>
      <c r="L5" s="120">
        <v>150</v>
      </c>
      <c r="M5" s="119" t="s">
        <v>16</v>
      </c>
      <c r="N5" s="120">
        <v>150</v>
      </c>
      <c r="O5" s="121">
        <v>107.38499999999999</v>
      </c>
    </row>
    <row r="6" spans="1:15">
      <c r="A6" s="118">
        <v>4</v>
      </c>
      <c r="B6" s="119" t="s">
        <v>35</v>
      </c>
      <c r="C6" s="119" t="s">
        <v>36</v>
      </c>
      <c r="D6" s="118">
        <v>2000</v>
      </c>
      <c r="E6" s="119" t="s">
        <v>37</v>
      </c>
      <c r="F6" s="120">
        <v>65.7</v>
      </c>
      <c r="G6" s="122">
        <v>0.78810000000000002</v>
      </c>
      <c r="H6" s="120">
        <v>125</v>
      </c>
      <c r="I6" s="119" t="s">
        <v>16</v>
      </c>
      <c r="J6" s="120">
        <v>127.5</v>
      </c>
      <c r="K6" s="119" t="s">
        <v>24</v>
      </c>
      <c r="L6" s="120">
        <v>127.5</v>
      </c>
      <c r="M6" s="119" t="s">
        <v>24</v>
      </c>
      <c r="N6" s="120">
        <v>125</v>
      </c>
      <c r="O6" s="121">
        <v>98.512500000000003</v>
      </c>
    </row>
    <row r="7" spans="1:15">
      <c r="A7" s="118">
        <v>5</v>
      </c>
      <c r="B7" s="119" t="s">
        <v>59</v>
      </c>
      <c r="C7" s="119" t="s">
        <v>60</v>
      </c>
      <c r="D7" s="118">
        <v>2001</v>
      </c>
      <c r="E7" s="119" t="s">
        <v>61</v>
      </c>
      <c r="F7" s="120">
        <v>71</v>
      </c>
      <c r="G7" s="122">
        <v>0.74139999999999995</v>
      </c>
      <c r="H7" s="120">
        <v>100</v>
      </c>
      <c r="I7" s="119" t="s">
        <v>16</v>
      </c>
      <c r="J7" s="120">
        <v>105</v>
      </c>
      <c r="K7" s="119" t="s">
        <v>16</v>
      </c>
      <c r="L7" s="120">
        <v>110</v>
      </c>
      <c r="M7" s="119" t="s">
        <v>16</v>
      </c>
      <c r="N7" s="120">
        <v>110</v>
      </c>
      <c r="O7" s="121">
        <v>81.553999999999988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6"/>
  <sheetViews>
    <sheetView zoomScaleNormal="100" workbookViewId="0">
      <selection activeCell="C8" sqref="C8"/>
    </sheetView>
  </sheetViews>
  <sheetFormatPr defaultColWidth="8.5703125" defaultRowHeight="12.75"/>
  <cols>
    <col min="1" max="1" width="10.42578125" bestFit="1" customWidth="1"/>
    <col min="2" max="2" width="15" customWidth="1"/>
    <col min="3" max="3" width="11.7109375" bestFit="1" customWidth="1"/>
    <col min="4" max="4" width="9" bestFit="1" customWidth="1"/>
    <col min="5" max="5" width="21.5703125" customWidth="1"/>
    <col min="6" max="6" width="7.7109375" style="1" bestFit="1" customWidth="1"/>
    <col min="7" max="7" width="15.28515625" style="2" bestFit="1" customWidth="1"/>
    <col min="8" max="8" width="8.42578125" style="1" customWidth="1"/>
    <col min="9" max="9" width="2.5703125" customWidth="1"/>
    <col min="10" max="10" width="7.42578125" style="1" customWidth="1"/>
    <col min="11" max="11" width="2.5703125" customWidth="1"/>
    <col min="12" max="12" width="8.28515625" style="1" customWidth="1"/>
    <col min="13" max="13" width="2.4257812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179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123">
        <v>1</v>
      </c>
      <c r="B3" s="124" t="s">
        <v>44</v>
      </c>
      <c r="C3" s="124" t="s">
        <v>41</v>
      </c>
      <c r="D3" s="123">
        <v>1997</v>
      </c>
      <c r="E3" s="124" t="s">
        <v>34</v>
      </c>
      <c r="F3" s="125">
        <v>73.7</v>
      </c>
      <c r="G3" s="126">
        <v>0.72140000000000004</v>
      </c>
      <c r="H3" s="125">
        <v>192.5</v>
      </c>
      <c r="I3" s="124" t="s">
        <v>16</v>
      </c>
      <c r="J3" s="125">
        <v>205</v>
      </c>
      <c r="K3" s="124" t="s">
        <v>16</v>
      </c>
      <c r="L3" s="125">
        <v>207.5</v>
      </c>
      <c r="M3" s="124" t="s">
        <v>24</v>
      </c>
      <c r="N3" s="125">
        <v>205</v>
      </c>
      <c r="O3" s="127">
        <v>147.887</v>
      </c>
    </row>
    <row r="4" spans="1:15">
      <c r="A4" s="123">
        <v>2</v>
      </c>
      <c r="B4" s="124" t="s">
        <v>104</v>
      </c>
      <c r="C4" s="124" t="s">
        <v>105</v>
      </c>
      <c r="D4" s="123">
        <v>1998</v>
      </c>
      <c r="E4" s="124" t="s">
        <v>106</v>
      </c>
      <c r="F4" s="125">
        <v>94.1</v>
      </c>
      <c r="G4" s="126">
        <v>0.62470000000000003</v>
      </c>
      <c r="H4" s="125">
        <v>195</v>
      </c>
      <c r="I4" s="124" t="s">
        <v>16</v>
      </c>
      <c r="J4" s="125">
        <v>205</v>
      </c>
      <c r="K4" s="124" t="s">
        <v>24</v>
      </c>
      <c r="L4" s="125">
        <v>205</v>
      </c>
      <c r="M4" s="124" t="s">
        <v>16</v>
      </c>
      <c r="N4" s="125">
        <v>205</v>
      </c>
      <c r="O4" s="127">
        <v>128.0635</v>
      </c>
    </row>
    <row r="5" spans="1:15">
      <c r="A5" s="123">
        <v>3</v>
      </c>
      <c r="B5" s="124" t="s">
        <v>110</v>
      </c>
      <c r="C5" s="124" t="s">
        <v>41</v>
      </c>
      <c r="D5" s="123">
        <v>1996</v>
      </c>
      <c r="E5" s="124" t="s">
        <v>34</v>
      </c>
      <c r="F5" s="125">
        <v>97.8</v>
      </c>
      <c r="G5" s="126">
        <v>0.61419999999999997</v>
      </c>
      <c r="H5" s="125">
        <v>160</v>
      </c>
      <c r="I5" s="124" t="s">
        <v>16</v>
      </c>
      <c r="J5" s="125">
        <v>165</v>
      </c>
      <c r="K5" s="124" t="s">
        <v>16</v>
      </c>
      <c r="L5" s="125">
        <v>170</v>
      </c>
      <c r="M5" s="124" t="s">
        <v>16</v>
      </c>
      <c r="N5" s="125">
        <v>170</v>
      </c>
      <c r="O5" s="127">
        <v>104.414</v>
      </c>
    </row>
    <row r="6" spans="1:15">
      <c r="A6" s="123">
        <v>4</v>
      </c>
      <c r="B6" s="124" t="s">
        <v>112</v>
      </c>
      <c r="C6" s="124" t="s">
        <v>105</v>
      </c>
      <c r="D6" s="123">
        <v>1996</v>
      </c>
      <c r="E6" s="124" t="s">
        <v>34</v>
      </c>
      <c r="F6" s="125">
        <v>91</v>
      </c>
      <c r="G6" s="126">
        <v>0.63490000000000002</v>
      </c>
      <c r="H6" s="125">
        <v>120</v>
      </c>
      <c r="I6" s="124" t="s">
        <v>16</v>
      </c>
      <c r="J6" s="125">
        <v>130</v>
      </c>
      <c r="K6" s="124" t="s">
        <v>24</v>
      </c>
      <c r="L6" s="125">
        <v>140</v>
      </c>
      <c r="M6" s="124" t="s">
        <v>24</v>
      </c>
      <c r="N6" s="125">
        <v>120</v>
      </c>
      <c r="O6" s="127">
        <v>76.188000000000002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65"/>
  <sheetViews>
    <sheetView zoomScaleNormal="100" workbookViewId="0">
      <selection activeCell="G5" sqref="G5"/>
    </sheetView>
  </sheetViews>
  <sheetFormatPr defaultColWidth="8.5703125" defaultRowHeight="12.75"/>
  <cols>
    <col min="1" max="1" width="10.42578125" bestFit="1" customWidth="1"/>
    <col min="2" max="2" width="20.85546875" customWidth="1"/>
    <col min="3" max="3" width="17.28515625" customWidth="1"/>
    <col min="4" max="4" width="9" bestFit="1" customWidth="1"/>
    <col min="5" max="5" width="25.140625" bestFit="1" customWidth="1"/>
    <col min="6" max="6" width="7.7109375" style="1" bestFit="1" customWidth="1"/>
    <col min="7" max="7" width="15.28515625" style="2" bestFit="1" customWidth="1"/>
    <col min="8" max="8" width="7.85546875" style="1" customWidth="1"/>
    <col min="9" max="9" width="2.85546875" customWidth="1"/>
    <col min="10" max="10" width="7.85546875" style="1" customWidth="1"/>
    <col min="11" max="11" width="3.28515625" customWidth="1"/>
    <col min="12" max="12" width="9.42578125" style="1" customWidth="1"/>
    <col min="13" max="13" width="2.570312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180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271" t="s">
        <v>12</v>
      </c>
      <c r="O2" s="68" t="s">
        <v>11</v>
      </c>
    </row>
    <row r="3" spans="1:15" s="12" customFormat="1">
      <c r="A3" s="133">
        <v>1</v>
      </c>
      <c r="B3" s="134" t="s">
        <v>100</v>
      </c>
      <c r="C3" s="134" t="s">
        <v>101</v>
      </c>
      <c r="D3" s="133">
        <v>1989</v>
      </c>
      <c r="E3" s="134" t="s">
        <v>34</v>
      </c>
      <c r="F3" s="135">
        <v>99.8</v>
      </c>
      <c r="G3" s="136">
        <v>0.60909999999999997</v>
      </c>
      <c r="H3" s="135">
        <v>227.5</v>
      </c>
      <c r="I3" s="134" t="s">
        <v>16</v>
      </c>
      <c r="J3" s="135">
        <v>235</v>
      </c>
      <c r="K3" s="134" t="s">
        <v>16</v>
      </c>
      <c r="L3" s="135">
        <v>242.5</v>
      </c>
      <c r="M3" s="134" t="s">
        <v>16</v>
      </c>
      <c r="N3" s="135">
        <v>242.5</v>
      </c>
      <c r="O3" s="137">
        <v>147.70675</v>
      </c>
    </row>
    <row r="4" spans="1:15" s="12" customFormat="1">
      <c r="A4" s="133">
        <v>2</v>
      </c>
      <c r="B4" s="134" t="s">
        <v>148</v>
      </c>
      <c r="C4" s="134" t="s">
        <v>166</v>
      </c>
      <c r="D4" s="133">
        <v>1988</v>
      </c>
      <c r="E4" s="134" t="s">
        <v>20</v>
      </c>
      <c r="F4" s="135">
        <v>155</v>
      </c>
      <c r="G4" s="136">
        <v>0.55069999999999997</v>
      </c>
      <c r="H4" s="135">
        <v>255</v>
      </c>
      <c r="I4" s="134" t="s">
        <v>16</v>
      </c>
      <c r="J4" s="135">
        <v>262.5</v>
      </c>
      <c r="K4" s="134" t="s">
        <v>16</v>
      </c>
      <c r="L4" s="135">
        <v>267.5</v>
      </c>
      <c r="M4" s="134" t="s">
        <v>16</v>
      </c>
      <c r="N4" s="135">
        <v>267.5</v>
      </c>
      <c r="O4" s="137">
        <v>147.31224999999998</v>
      </c>
    </row>
    <row r="5" spans="1:15" s="12" customFormat="1">
      <c r="A5" s="133">
        <v>3</v>
      </c>
      <c r="B5" s="134" t="s">
        <v>136</v>
      </c>
      <c r="C5" s="134" t="s">
        <v>94</v>
      </c>
      <c r="D5" s="133">
        <v>1985</v>
      </c>
      <c r="E5" s="134" t="s">
        <v>106</v>
      </c>
      <c r="F5" s="135">
        <v>119.2</v>
      </c>
      <c r="G5" s="136">
        <v>0.57579999999999998</v>
      </c>
      <c r="H5" s="135">
        <v>250</v>
      </c>
      <c r="I5" s="134" t="s">
        <v>16</v>
      </c>
      <c r="J5" s="135">
        <v>260</v>
      </c>
      <c r="K5" s="134" t="s">
        <v>24</v>
      </c>
      <c r="L5" s="135">
        <v>260</v>
      </c>
      <c r="M5" s="134" t="s">
        <v>24</v>
      </c>
      <c r="N5" s="135">
        <v>250</v>
      </c>
      <c r="O5" s="137">
        <v>143.94999999999999</v>
      </c>
    </row>
    <row r="6" spans="1:15" s="12" customFormat="1">
      <c r="A6" s="133">
        <v>4</v>
      </c>
      <c r="B6" s="134" t="s">
        <v>114</v>
      </c>
      <c r="C6" s="134" t="s">
        <v>115</v>
      </c>
      <c r="D6" s="133">
        <v>1989</v>
      </c>
      <c r="E6" s="134" t="s">
        <v>116</v>
      </c>
      <c r="F6" s="135">
        <v>110</v>
      </c>
      <c r="G6" s="136">
        <v>0.58850000000000002</v>
      </c>
      <c r="H6" s="135">
        <v>225</v>
      </c>
      <c r="I6" s="134" t="s">
        <v>16</v>
      </c>
      <c r="J6" s="135">
        <v>235</v>
      </c>
      <c r="K6" s="134" t="s">
        <v>16</v>
      </c>
      <c r="L6" s="135">
        <v>242.5</v>
      </c>
      <c r="M6" s="134" t="s">
        <v>16</v>
      </c>
      <c r="N6" s="135">
        <v>242.5</v>
      </c>
      <c r="O6" s="137">
        <v>142.71125000000001</v>
      </c>
    </row>
    <row r="7" spans="1:15" s="12" customFormat="1">
      <c r="A7" s="133">
        <v>5</v>
      </c>
      <c r="B7" s="134" t="s">
        <v>167</v>
      </c>
      <c r="C7" s="134" t="s">
        <v>27</v>
      </c>
      <c r="D7" s="133">
        <v>1982</v>
      </c>
      <c r="E7" s="134" t="s">
        <v>168</v>
      </c>
      <c r="F7" s="135">
        <v>160</v>
      </c>
      <c r="G7" s="136">
        <v>0.54820000000000002</v>
      </c>
      <c r="H7" s="135">
        <v>260</v>
      </c>
      <c r="I7" s="134" t="s">
        <v>24</v>
      </c>
      <c r="J7" s="135">
        <v>260</v>
      </c>
      <c r="K7" s="134" t="s">
        <v>16</v>
      </c>
      <c r="L7" s="135">
        <v>262.5</v>
      </c>
      <c r="M7" s="134" t="s">
        <v>24</v>
      </c>
      <c r="N7" s="135">
        <v>260</v>
      </c>
      <c r="O7" s="137">
        <v>142.53200000000001</v>
      </c>
    </row>
    <row r="8" spans="1:15" s="12" customFormat="1">
      <c r="A8" s="133">
        <v>6</v>
      </c>
      <c r="B8" s="134" t="s">
        <v>137</v>
      </c>
      <c r="C8" s="134" t="s">
        <v>92</v>
      </c>
      <c r="D8" s="133">
        <v>1982</v>
      </c>
      <c r="E8" s="134" t="s">
        <v>34</v>
      </c>
      <c r="F8" s="135">
        <v>119.3</v>
      </c>
      <c r="G8" s="136">
        <v>0.57569999999999999</v>
      </c>
      <c r="H8" s="135">
        <v>235</v>
      </c>
      <c r="I8" s="134" t="s">
        <v>16</v>
      </c>
      <c r="J8" s="135">
        <v>245</v>
      </c>
      <c r="K8" s="134" t="s">
        <v>16</v>
      </c>
      <c r="L8" s="135">
        <v>252.5</v>
      </c>
      <c r="M8" s="134" t="s">
        <v>24</v>
      </c>
      <c r="N8" s="135">
        <v>245</v>
      </c>
      <c r="O8" s="137">
        <v>141.04650000000001</v>
      </c>
    </row>
    <row r="9" spans="1:15" s="12" customFormat="1">
      <c r="A9" s="133">
        <v>7</v>
      </c>
      <c r="B9" s="134" t="s">
        <v>102</v>
      </c>
      <c r="C9" s="134" t="s">
        <v>103</v>
      </c>
      <c r="D9" s="133">
        <v>1992</v>
      </c>
      <c r="E9" s="134" t="s">
        <v>88</v>
      </c>
      <c r="F9" s="135">
        <v>94</v>
      </c>
      <c r="G9" s="136">
        <v>0.625</v>
      </c>
      <c r="H9" s="135">
        <v>225</v>
      </c>
      <c r="I9" s="134" t="s">
        <v>16</v>
      </c>
      <c r="J9" s="135">
        <v>232.5</v>
      </c>
      <c r="K9" s="134" t="s">
        <v>24</v>
      </c>
      <c r="L9" s="135">
        <v>232.5</v>
      </c>
      <c r="M9" s="134" t="s">
        <v>24</v>
      </c>
      <c r="N9" s="135">
        <v>225</v>
      </c>
      <c r="O9" s="137">
        <v>140.625</v>
      </c>
    </row>
    <row r="10" spans="1:15" s="12" customFormat="1">
      <c r="A10" s="133">
        <v>8</v>
      </c>
      <c r="B10" s="134" t="s">
        <v>13</v>
      </c>
      <c r="C10" s="134" t="s">
        <v>14</v>
      </c>
      <c r="D10" s="133">
        <v>1981</v>
      </c>
      <c r="E10" s="134" t="s">
        <v>15</v>
      </c>
      <c r="F10" s="135">
        <v>51.5</v>
      </c>
      <c r="G10" s="136">
        <v>0.99129999999999996</v>
      </c>
      <c r="H10" s="135">
        <v>130</v>
      </c>
      <c r="I10" s="134" t="s">
        <v>16</v>
      </c>
      <c r="J10" s="135">
        <v>135</v>
      </c>
      <c r="K10" s="134" t="s">
        <v>16</v>
      </c>
      <c r="L10" s="135">
        <v>140</v>
      </c>
      <c r="M10" s="134" t="s">
        <v>16</v>
      </c>
      <c r="N10" s="135">
        <v>140</v>
      </c>
      <c r="O10" s="137">
        <v>138.78199999999998</v>
      </c>
    </row>
    <row r="11" spans="1:15" s="12" customFormat="1">
      <c r="A11" s="133">
        <v>9</v>
      </c>
      <c r="B11" s="134" t="s">
        <v>117</v>
      </c>
      <c r="C11" s="134" t="s">
        <v>118</v>
      </c>
      <c r="D11" s="133">
        <v>1989</v>
      </c>
      <c r="E11" s="134" t="s">
        <v>119</v>
      </c>
      <c r="F11" s="135">
        <v>106</v>
      </c>
      <c r="G11" s="136">
        <v>0.59560000000000002</v>
      </c>
      <c r="H11" s="135">
        <v>220</v>
      </c>
      <c r="I11" s="134" t="s">
        <v>16</v>
      </c>
      <c r="J11" s="135">
        <v>230</v>
      </c>
      <c r="K11" s="134" t="s">
        <v>16</v>
      </c>
      <c r="L11" s="135">
        <v>240</v>
      </c>
      <c r="M11" s="134" t="s">
        <v>24</v>
      </c>
      <c r="N11" s="135">
        <v>230</v>
      </c>
      <c r="O11" s="137">
        <v>136.988</v>
      </c>
    </row>
    <row r="12" spans="1:15" s="12" customFormat="1">
      <c r="A12" s="133">
        <v>10</v>
      </c>
      <c r="B12" s="134" t="s">
        <v>120</v>
      </c>
      <c r="C12" s="134" t="s">
        <v>22</v>
      </c>
      <c r="D12" s="133">
        <v>1982</v>
      </c>
      <c r="E12" s="134" t="s">
        <v>34</v>
      </c>
      <c r="F12" s="135">
        <v>107.4</v>
      </c>
      <c r="G12" s="136">
        <v>0.59299999999999997</v>
      </c>
      <c r="H12" s="135">
        <v>220</v>
      </c>
      <c r="I12" s="134" t="s">
        <v>16</v>
      </c>
      <c r="J12" s="135">
        <v>227.5</v>
      </c>
      <c r="K12" s="134" t="s">
        <v>16</v>
      </c>
      <c r="L12" s="135">
        <v>240</v>
      </c>
      <c r="M12" s="134" t="s">
        <v>24</v>
      </c>
      <c r="N12" s="135">
        <v>227.5</v>
      </c>
      <c r="O12" s="137">
        <v>134.9075</v>
      </c>
    </row>
    <row r="13" spans="1:15" s="12" customFormat="1">
      <c r="A13" s="133">
        <v>11</v>
      </c>
      <c r="B13" s="134" t="s">
        <v>169</v>
      </c>
      <c r="C13" s="134" t="s">
        <v>105</v>
      </c>
      <c r="D13" s="133">
        <v>1992</v>
      </c>
      <c r="E13" s="134" t="s">
        <v>34</v>
      </c>
      <c r="F13" s="135">
        <v>146</v>
      </c>
      <c r="G13" s="136">
        <v>0.5554</v>
      </c>
      <c r="H13" s="135">
        <v>220</v>
      </c>
      <c r="I13" s="134" t="s">
        <v>16</v>
      </c>
      <c r="J13" s="135">
        <v>230</v>
      </c>
      <c r="K13" s="134" t="s">
        <v>16</v>
      </c>
      <c r="L13" s="135">
        <v>240</v>
      </c>
      <c r="M13" s="134" t="s">
        <v>16</v>
      </c>
      <c r="N13" s="135">
        <v>240</v>
      </c>
      <c r="O13" s="137">
        <v>133.29599999999999</v>
      </c>
    </row>
    <row r="14" spans="1:15" s="12" customFormat="1">
      <c r="A14" s="133">
        <v>12</v>
      </c>
      <c r="B14" s="134" t="s">
        <v>145</v>
      </c>
      <c r="C14" s="134" t="s">
        <v>146</v>
      </c>
      <c r="D14" s="133">
        <v>1985</v>
      </c>
      <c r="E14" s="134" t="s">
        <v>147</v>
      </c>
      <c r="F14" s="135">
        <v>126.7</v>
      </c>
      <c r="G14" s="136">
        <v>0.56830000000000003</v>
      </c>
      <c r="H14" s="135">
        <v>220</v>
      </c>
      <c r="I14" s="134" t="s">
        <v>16</v>
      </c>
      <c r="J14" s="135">
        <v>230</v>
      </c>
      <c r="K14" s="134" t="s">
        <v>16</v>
      </c>
      <c r="L14" s="135">
        <v>232.5</v>
      </c>
      <c r="M14" s="134" t="s">
        <v>16</v>
      </c>
      <c r="N14" s="135">
        <v>232.5</v>
      </c>
      <c r="O14" s="137">
        <v>132.12975</v>
      </c>
    </row>
    <row r="15" spans="1:15" s="12" customFormat="1">
      <c r="A15" s="133">
        <v>13</v>
      </c>
      <c r="B15" s="134" t="s">
        <v>123</v>
      </c>
      <c r="C15" s="134" t="s">
        <v>73</v>
      </c>
      <c r="D15" s="133">
        <v>1986</v>
      </c>
      <c r="E15" s="134" t="s">
        <v>23</v>
      </c>
      <c r="F15" s="135">
        <v>106.3</v>
      </c>
      <c r="G15" s="136">
        <v>0.59499999999999997</v>
      </c>
      <c r="H15" s="135">
        <v>195</v>
      </c>
      <c r="I15" s="134" t="s">
        <v>16</v>
      </c>
      <c r="J15" s="135">
        <v>205</v>
      </c>
      <c r="K15" s="134" t="s">
        <v>16</v>
      </c>
      <c r="L15" s="135">
        <v>212.5</v>
      </c>
      <c r="M15" s="134" t="s">
        <v>16</v>
      </c>
      <c r="N15" s="135">
        <v>212.5</v>
      </c>
      <c r="O15" s="137">
        <v>126.4375</v>
      </c>
    </row>
    <row r="16" spans="1:15" s="12" customFormat="1">
      <c r="A16" s="133">
        <v>14</v>
      </c>
      <c r="B16" s="134" t="s">
        <v>181</v>
      </c>
      <c r="C16" s="134" t="s">
        <v>182</v>
      </c>
      <c r="D16" s="133">
        <v>1983</v>
      </c>
      <c r="E16" s="134" t="s">
        <v>34</v>
      </c>
      <c r="F16" s="135">
        <v>108.4</v>
      </c>
      <c r="G16" s="136">
        <v>0.59119999999999995</v>
      </c>
      <c r="H16" s="135">
        <v>200</v>
      </c>
      <c r="I16" s="134" t="s">
        <v>16</v>
      </c>
      <c r="J16" s="135">
        <v>212.5</v>
      </c>
      <c r="K16" s="134" t="s">
        <v>16</v>
      </c>
      <c r="L16" s="135">
        <v>220</v>
      </c>
      <c r="M16" s="134" t="s">
        <v>24</v>
      </c>
      <c r="N16" s="135">
        <v>212.5</v>
      </c>
      <c r="O16" s="137">
        <v>125.63</v>
      </c>
    </row>
    <row r="17" spans="1:15" s="12" customFormat="1">
      <c r="A17" s="133">
        <v>15</v>
      </c>
      <c r="B17" s="134" t="s">
        <v>81</v>
      </c>
      <c r="C17" s="134" t="s">
        <v>82</v>
      </c>
      <c r="D17" s="133">
        <v>1986</v>
      </c>
      <c r="E17" s="134" t="s">
        <v>34</v>
      </c>
      <c r="F17" s="135">
        <v>86.4</v>
      </c>
      <c r="G17" s="136">
        <v>0.65229999999999999</v>
      </c>
      <c r="H17" s="135">
        <v>180</v>
      </c>
      <c r="I17" s="134" t="s">
        <v>16</v>
      </c>
      <c r="J17" s="135">
        <v>185</v>
      </c>
      <c r="K17" s="134" t="s">
        <v>16</v>
      </c>
      <c r="L17" s="135">
        <v>192.5</v>
      </c>
      <c r="M17" s="134" t="s">
        <v>16</v>
      </c>
      <c r="N17" s="135">
        <v>192.5</v>
      </c>
      <c r="O17" s="137">
        <v>125.56775</v>
      </c>
    </row>
    <row r="18" spans="1:15" s="12" customFormat="1">
      <c r="A18" s="133">
        <v>16</v>
      </c>
      <c r="B18" s="134" t="s">
        <v>83</v>
      </c>
      <c r="C18" s="134" t="s">
        <v>84</v>
      </c>
      <c r="D18" s="133">
        <v>1985</v>
      </c>
      <c r="E18" s="134" t="s">
        <v>34</v>
      </c>
      <c r="F18" s="135">
        <v>85</v>
      </c>
      <c r="G18" s="136">
        <v>0.6583</v>
      </c>
      <c r="H18" s="135">
        <v>175</v>
      </c>
      <c r="I18" s="134" t="s">
        <v>16</v>
      </c>
      <c r="J18" s="135">
        <v>180</v>
      </c>
      <c r="K18" s="134" t="s">
        <v>16</v>
      </c>
      <c r="L18" s="135">
        <v>190</v>
      </c>
      <c r="M18" s="134" t="s">
        <v>16</v>
      </c>
      <c r="N18" s="135">
        <v>190</v>
      </c>
      <c r="O18" s="137">
        <v>125.077</v>
      </c>
    </row>
    <row r="19" spans="1:15" s="12" customFormat="1">
      <c r="A19" s="133">
        <v>17</v>
      </c>
      <c r="B19" s="134" t="s">
        <v>63</v>
      </c>
      <c r="C19" s="134" t="s">
        <v>36</v>
      </c>
      <c r="D19" s="133">
        <v>1993</v>
      </c>
      <c r="E19" s="134" t="s">
        <v>34</v>
      </c>
      <c r="F19" s="135">
        <v>82.5</v>
      </c>
      <c r="G19" s="136">
        <v>0.66990000000000005</v>
      </c>
      <c r="H19" s="135">
        <v>180</v>
      </c>
      <c r="I19" s="134" t="s">
        <v>16</v>
      </c>
      <c r="J19" s="135">
        <v>185</v>
      </c>
      <c r="K19" s="134" t="s">
        <v>16</v>
      </c>
      <c r="L19" s="135">
        <v>187.5</v>
      </c>
      <c r="M19" s="134" t="s">
        <v>24</v>
      </c>
      <c r="N19" s="135">
        <v>185</v>
      </c>
      <c r="O19" s="137">
        <v>123.93150000000001</v>
      </c>
    </row>
    <row r="20" spans="1:15" s="12" customFormat="1">
      <c r="A20" s="133">
        <v>18</v>
      </c>
      <c r="B20" s="134" t="s">
        <v>85</v>
      </c>
      <c r="C20" s="134" t="s">
        <v>52</v>
      </c>
      <c r="D20" s="133">
        <v>1984</v>
      </c>
      <c r="E20" s="134" t="s">
        <v>34</v>
      </c>
      <c r="F20" s="135">
        <v>87.7</v>
      </c>
      <c r="G20" s="136">
        <v>0.64710000000000001</v>
      </c>
      <c r="H20" s="135">
        <v>190</v>
      </c>
      <c r="I20" s="134" t="s">
        <v>24</v>
      </c>
      <c r="J20" s="135">
        <v>190</v>
      </c>
      <c r="K20" s="134" t="s">
        <v>16</v>
      </c>
      <c r="L20" s="135">
        <v>192.5</v>
      </c>
      <c r="M20" s="134" t="s">
        <v>24</v>
      </c>
      <c r="N20" s="135">
        <v>190</v>
      </c>
      <c r="O20" s="137">
        <v>122.949</v>
      </c>
    </row>
    <row r="21" spans="1:15" s="12" customFormat="1">
      <c r="A21" s="133">
        <v>19</v>
      </c>
      <c r="B21" s="134" t="s">
        <v>170</v>
      </c>
      <c r="C21" s="134" t="s">
        <v>166</v>
      </c>
      <c r="D21" s="133">
        <v>1994</v>
      </c>
      <c r="E21" s="134" t="s">
        <v>34</v>
      </c>
      <c r="F21" s="135">
        <v>141.80000000000001</v>
      </c>
      <c r="G21" s="136">
        <v>0.55779999999999996</v>
      </c>
      <c r="H21" s="135">
        <v>220</v>
      </c>
      <c r="I21" s="134" t="s">
        <v>16</v>
      </c>
      <c r="J21" s="135">
        <v>232.5</v>
      </c>
      <c r="K21" s="134" t="s">
        <v>24</v>
      </c>
      <c r="L21" s="135">
        <v>232.5</v>
      </c>
      <c r="M21" s="134" t="s">
        <v>24</v>
      </c>
      <c r="N21" s="135">
        <v>220</v>
      </c>
      <c r="O21" s="137">
        <v>122.71599999999999</v>
      </c>
    </row>
    <row r="22" spans="1:15" s="12" customFormat="1">
      <c r="A22" s="133">
        <v>20</v>
      </c>
      <c r="B22" s="134" t="s">
        <v>64</v>
      </c>
      <c r="C22" s="134" t="s">
        <v>52</v>
      </c>
      <c r="D22" s="133">
        <v>1993</v>
      </c>
      <c r="E22" s="134" t="s">
        <v>65</v>
      </c>
      <c r="F22" s="135">
        <v>80.400000000000006</v>
      </c>
      <c r="G22" s="136">
        <v>0.68059999999999998</v>
      </c>
      <c r="H22" s="135">
        <v>170</v>
      </c>
      <c r="I22" s="134" t="s">
        <v>16</v>
      </c>
      <c r="J22" s="135">
        <v>175</v>
      </c>
      <c r="K22" s="134" t="s">
        <v>16</v>
      </c>
      <c r="L22" s="135">
        <v>180</v>
      </c>
      <c r="M22" s="134" t="s">
        <v>16</v>
      </c>
      <c r="N22" s="135">
        <v>180</v>
      </c>
      <c r="O22" s="137">
        <v>122.508</v>
      </c>
    </row>
    <row r="23" spans="1:15" s="12" customFormat="1">
      <c r="A23" s="133">
        <v>21</v>
      </c>
      <c r="B23" s="134" t="s">
        <v>171</v>
      </c>
      <c r="C23" s="134" t="s">
        <v>172</v>
      </c>
      <c r="D23" s="133">
        <v>1982</v>
      </c>
      <c r="E23" s="134" t="s">
        <v>34</v>
      </c>
      <c r="F23" s="135">
        <v>146.4</v>
      </c>
      <c r="G23" s="136">
        <v>0.55520000000000003</v>
      </c>
      <c r="H23" s="135">
        <v>205</v>
      </c>
      <c r="I23" s="134" t="s">
        <v>16</v>
      </c>
      <c r="J23" s="135">
        <v>215</v>
      </c>
      <c r="K23" s="134" t="s">
        <v>16</v>
      </c>
      <c r="L23" s="135">
        <v>220</v>
      </c>
      <c r="M23" s="134" t="s">
        <v>24</v>
      </c>
      <c r="N23" s="135">
        <v>215</v>
      </c>
      <c r="O23" s="137">
        <v>119.36800000000001</v>
      </c>
    </row>
    <row r="24" spans="1:15" s="12" customFormat="1">
      <c r="A24" s="133">
        <v>22</v>
      </c>
      <c r="B24" s="134" t="s">
        <v>149</v>
      </c>
      <c r="C24" s="134" t="s">
        <v>131</v>
      </c>
      <c r="D24" s="133">
        <v>1984</v>
      </c>
      <c r="E24" s="134" t="s">
        <v>34</v>
      </c>
      <c r="F24" s="135">
        <v>127.2</v>
      </c>
      <c r="G24" s="136">
        <v>0.56789999999999996</v>
      </c>
      <c r="H24" s="135">
        <v>210</v>
      </c>
      <c r="I24" s="134" t="s">
        <v>16</v>
      </c>
      <c r="J24" s="135">
        <v>215</v>
      </c>
      <c r="K24" s="134" t="s">
        <v>24</v>
      </c>
      <c r="L24" s="135">
        <v>215</v>
      </c>
      <c r="M24" s="134" t="s">
        <v>24</v>
      </c>
      <c r="N24" s="135">
        <v>210</v>
      </c>
      <c r="O24" s="137">
        <v>119.25899999999999</v>
      </c>
    </row>
    <row r="25" spans="1:15" s="12" customFormat="1">
      <c r="A25" s="133">
        <v>23</v>
      </c>
      <c r="B25" s="134" t="s">
        <v>45</v>
      </c>
      <c r="C25" s="134" t="s">
        <v>36</v>
      </c>
      <c r="D25" s="133">
        <v>1991</v>
      </c>
      <c r="E25" s="134" t="s">
        <v>46</v>
      </c>
      <c r="F25" s="135">
        <v>74</v>
      </c>
      <c r="G25" s="136">
        <v>0.71930000000000005</v>
      </c>
      <c r="H25" s="135">
        <v>150</v>
      </c>
      <c r="I25" s="134" t="s">
        <v>16</v>
      </c>
      <c r="J25" s="135">
        <v>160</v>
      </c>
      <c r="K25" s="134" t="s">
        <v>16</v>
      </c>
      <c r="L25" s="135">
        <v>165</v>
      </c>
      <c r="M25" s="134" t="s">
        <v>16</v>
      </c>
      <c r="N25" s="135">
        <v>165</v>
      </c>
      <c r="O25" s="137">
        <v>118.68450000000001</v>
      </c>
    </row>
    <row r="26" spans="1:15" s="12" customFormat="1">
      <c r="A26" s="133">
        <v>24</v>
      </c>
      <c r="B26" s="134" t="s">
        <v>89</v>
      </c>
      <c r="C26" s="134" t="s">
        <v>82</v>
      </c>
      <c r="D26" s="133">
        <v>1986</v>
      </c>
      <c r="E26" s="134" t="s">
        <v>90</v>
      </c>
      <c r="F26" s="135">
        <v>87.4</v>
      </c>
      <c r="G26" s="136">
        <v>0.64829999999999999</v>
      </c>
      <c r="H26" s="135">
        <v>175</v>
      </c>
      <c r="I26" s="134" t="s">
        <v>16</v>
      </c>
      <c r="J26" s="135">
        <v>182.5</v>
      </c>
      <c r="K26" s="134" t="s">
        <v>24</v>
      </c>
      <c r="L26" s="135">
        <v>182.5</v>
      </c>
      <c r="M26" s="134" t="s">
        <v>16</v>
      </c>
      <c r="N26" s="135">
        <v>182.5</v>
      </c>
      <c r="O26" s="137">
        <v>118.31475</v>
      </c>
    </row>
    <row r="27" spans="1:15" s="12" customFormat="1">
      <c r="A27" s="133">
        <v>25</v>
      </c>
      <c r="B27" s="134" t="s">
        <v>125</v>
      </c>
      <c r="C27" s="134" t="s">
        <v>33</v>
      </c>
      <c r="D27" s="133">
        <v>1987</v>
      </c>
      <c r="E27" s="134" t="s">
        <v>126</v>
      </c>
      <c r="F27" s="135">
        <v>108.3</v>
      </c>
      <c r="G27" s="136">
        <v>0.59140000000000004</v>
      </c>
      <c r="H27" s="135">
        <v>195</v>
      </c>
      <c r="I27" s="134" t="s">
        <v>16</v>
      </c>
      <c r="J27" s="135">
        <v>200</v>
      </c>
      <c r="K27" s="134" t="s">
        <v>16</v>
      </c>
      <c r="L27" s="135">
        <v>202.5</v>
      </c>
      <c r="M27" s="134" t="s">
        <v>24</v>
      </c>
      <c r="N27" s="135">
        <v>200</v>
      </c>
      <c r="O27" s="137">
        <v>118.28</v>
      </c>
    </row>
    <row r="28" spans="1:15" s="12" customFormat="1">
      <c r="A28" s="133">
        <v>26</v>
      </c>
      <c r="B28" s="134" t="s">
        <v>26</v>
      </c>
      <c r="C28" s="134" t="s">
        <v>27</v>
      </c>
      <c r="D28" s="133">
        <v>1990</v>
      </c>
      <c r="E28" s="134" t="s">
        <v>28</v>
      </c>
      <c r="F28" s="135">
        <v>66</v>
      </c>
      <c r="G28" s="136">
        <v>0.78520000000000001</v>
      </c>
      <c r="H28" s="135">
        <v>140</v>
      </c>
      <c r="I28" s="134" t="s">
        <v>16</v>
      </c>
      <c r="J28" s="135">
        <v>145</v>
      </c>
      <c r="K28" s="134" t="s">
        <v>16</v>
      </c>
      <c r="L28" s="135">
        <v>150</v>
      </c>
      <c r="M28" s="134" t="s">
        <v>16</v>
      </c>
      <c r="N28" s="135">
        <v>150</v>
      </c>
      <c r="O28" s="137">
        <v>117.78</v>
      </c>
    </row>
    <row r="29" spans="1:15" s="12" customFormat="1">
      <c r="A29" s="133">
        <v>27</v>
      </c>
      <c r="B29" s="134" t="s">
        <v>91</v>
      </c>
      <c r="C29" s="134" t="s">
        <v>92</v>
      </c>
      <c r="D29" s="133">
        <v>1986</v>
      </c>
      <c r="E29" s="134" t="s">
        <v>23</v>
      </c>
      <c r="F29" s="135">
        <v>89.6</v>
      </c>
      <c r="G29" s="136">
        <v>0.63980000000000004</v>
      </c>
      <c r="H29" s="135">
        <v>175</v>
      </c>
      <c r="I29" s="134" t="s">
        <v>16</v>
      </c>
      <c r="J29" s="135">
        <v>182.5</v>
      </c>
      <c r="K29" s="134" t="s">
        <v>16</v>
      </c>
      <c r="L29" s="135">
        <v>187.5</v>
      </c>
      <c r="M29" s="134" t="s">
        <v>24</v>
      </c>
      <c r="N29" s="135">
        <v>182.5</v>
      </c>
      <c r="O29" s="137">
        <v>116.76350000000001</v>
      </c>
    </row>
    <row r="30" spans="1:15" s="12" customFormat="1">
      <c r="A30" s="133">
        <v>29</v>
      </c>
      <c r="B30" s="134" t="s">
        <v>127</v>
      </c>
      <c r="C30" s="134" t="s">
        <v>128</v>
      </c>
      <c r="D30" s="133">
        <v>1994</v>
      </c>
      <c r="E30" s="134" t="s">
        <v>129</v>
      </c>
      <c r="F30" s="135">
        <v>105.4</v>
      </c>
      <c r="G30" s="136">
        <v>0.5968</v>
      </c>
      <c r="H30" s="135">
        <v>185</v>
      </c>
      <c r="I30" s="134" t="s">
        <v>16</v>
      </c>
      <c r="J30" s="135">
        <v>192.5</v>
      </c>
      <c r="K30" s="134" t="s">
        <v>16</v>
      </c>
      <c r="L30" s="135">
        <v>200</v>
      </c>
      <c r="M30" s="134" t="s">
        <v>24</v>
      </c>
      <c r="N30" s="135">
        <v>192.5</v>
      </c>
      <c r="O30" s="137">
        <v>114.884</v>
      </c>
    </row>
    <row r="31" spans="1:15" s="12" customFormat="1">
      <c r="A31" s="133">
        <v>30</v>
      </c>
      <c r="B31" s="134" t="s">
        <v>48</v>
      </c>
      <c r="C31" s="134" t="s">
        <v>49</v>
      </c>
      <c r="D31" s="133">
        <v>1990</v>
      </c>
      <c r="E31" s="134" t="s">
        <v>50</v>
      </c>
      <c r="F31" s="135">
        <v>68.900000000000006</v>
      </c>
      <c r="G31" s="136">
        <v>0.75860000000000005</v>
      </c>
      <c r="H31" s="135">
        <v>130</v>
      </c>
      <c r="I31" s="134" t="s">
        <v>16</v>
      </c>
      <c r="J31" s="135">
        <v>140</v>
      </c>
      <c r="K31" s="134" t="s">
        <v>16</v>
      </c>
      <c r="L31" s="135">
        <v>150</v>
      </c>
      <c r="M31" s="134" t="s">
        <v>16</v>
      </c>
      <c r="N31" s="135">
        <v>150</v>
      </c>
      <c r="O31" s="137">
        <v>113.79</v>
      </c>
    </row>
    <row r="32" spans="1:15" s="12" customFormat="1">
      <c r="A32" s="133">
        <v>31</v>
      </c>
      <c r="B32" s="134" t="s">
        <v>107</v>
      </c>
      <c r="C32" s="134" t="s">
        <v>105</v>
      </c>
      <c r="D32" s="133">
        <v>1993</v>
      </c>
      <c r="E32" s="134" t="s">
        <v>42</v>
      </c>
      <c r="F32" s="135">
        <v>94</v>
      </c>
      <c r="G32" s="136">
        <v>0.625</v>
      </c>
      <c r="H32" s="135">
        <v>170</v>
      </c>
      <c r="I32" s="134" t="s">
        <v>16</v>
      </c>
      <c r="J32" s="135">
        <v>175</v>
      </c>
      <c r="K32" s="134" t="s">
        <v>16</v>
      </c>
      <c r="L32" s="135">
        <v>180</v>
      </c>
      <c r="M32" s="134" t="s">
        <v>16</v>
      </c>
      <c r="N32" s="135">
        <v>180</v>
      </c>
      <c r="O32" s="137">
        <v>112.5</v>
      </c>
    </row>
    <row r="33" spans="1:15" s="12" customFormat="1">
      <c r="A33" s="133">
        <v>32</v>
      </c>
      <c r="B33" s="134" t="s">
        <v>29</v>
      </c>
      <c r="C33" s="134" t="s">
        <v>30</v>
      </c>
      <c r="D33" s="133">
        <v>1987</v>
      </c>
      <c r="E33" s="134" t="s">
        <v>31</v>
      </c>
      <c r="F33" s="135">
        <v>67.5</v>
      </c>
      <c r="G33" s="136">
        <v>0.77100000000000002</v>
      </c>
      <c r="H33" s="135">
        <v>137.5</v>
      </c>
      <c r="I33" s="134" t="s">
        <v>16</v>
      </c>
      <c r="J33" s="135">
        <v>142.5</v>
      </c>
      <c r="K33" s="134" t="s">
        <v>16</v>
      </c>
      <c r="L33" s="135">
        <v>145</v>
      </c>
      <c r="M33" s="134" t="s">
        <v>24</v>
      </c>
      <c r="N33" s="135">
        <v>142.5</v>
      </c>
      <c r="O33" s="137">
        <v>109.86750000000001</v>
      </c>
    </row>
    <row r="34" spans="1:15" s="12" customFormat="1">
      <c r="A34" s="133">
        <v>33</v>
      </c>
      <c r="B34" s="134" t="s">
        <v>66</v>
      </c>
      <c r="C34" s="134" t="s">
        <v>67</v>
      </c>
      <c r="D34" s="133">
        <v>1993</v>
      </c>
      <c r="E34" s="134" t="s">
        <v>23</v>
      </c>
      <c r="F34" s="135">
        <v>81.7</v>
      </c>
      <c r="G34" s="136">
        <v>0.67390000000000005</v>
      </c>
      <c r="H34" s="135">
        <v>155</v>
      </c>
      <c r="I34" s="134" t="s">
        <v>16</v>
      </c>
      <c r="J34" s="135">
        <v>160</v>
      </c>
      <c r="K34" s="134" t="s">
        <v>16</v>
      </c>
      <c r="L34" s="135">
        <v>162.5</v>
      </c>
      <c r="M34" s="134" t="s">
        <v>16</v>
      </c>
      <c r="N34" s="135">
        <v>162.5</v>
      </c>
      <c r="O34" s="137">
        <v>109.50875000000001</v>
      </c>
    </row>
    <row r="35" spans="1:15" s="12" customFormat="1">
      <c r="A35" s="133">
        <v>34</v>
      </c>
      <c r="B35" s="134" t="s">
        <v>108</v>
      </c>
      <c r="C35" s="134" t="s">
        <v>27</v>
      </c>
      <c r="D35" s="133">
        <v>1984</v>
      </c>
      <c r="E35" s="134" t="s">
        <v>34</v>
      </c>
      <c r="F35" s="135">
        <v>97.2</v>
      </c>
      <c r="G35" s="136">
        <v>0.61580000000000001</v>
      </c>
      <c r="H35" s="135">
        <v>160</v>
      </c>
      <c r="I35" s="134" t="s">
        <v>16</v>
      </c>
      <c r="J35" s="135">
        <v>165</v>
      </c>
      <c r="K35" s="134" t="s">
        <v>16</v>
      </c>
      <c r="L35" s="135">
        <v>172.5</v>
      </c>
      <c r="M35" s="134" t="s">
        <v>16</v>
      </c>
      <c r="N35" s="135">
        <v>172.5</v>
      </c>
      <c r="O35" s="137">
        <v>106.2255</v>
      </c>
    </row>
    <row r="36" spans="1:15" s="12" customFormat="1">
      <c r="A36" s="133">
        <v>35</v>
      </c>
      <c r="B36" s="134" t="s">
        <v>93</v>
      </c>
      <c r="C36" s="134" t="s">
        <v>94</v>
      </c>
      <c r="D36" s="133">
        <v>1988</v>
      </c>
      <c r="E36" s="134" t="s">
        <v>34</v>
      </c>
      <c r="F36" s="135">
        <v>89.1</v>
      </c>
      <c r="G36" s="136">
        <v>0.64170000000000005</v>
      </c>
      <c r="H36" s="135">
        <v>165</v>
      </c>
      <c r="I36" s="134" t="s">
        <v>24</v>
      </c>
      <c r="J36" s="135">
        <v>165</v>
      </c>
      <c r="K36" s="134" t="s">
        <v>24</v>
      </c>
      <c r="L36" s="135">
        <v>165</v>
      </c>
      <c r="M36" s="134" t="s">
        <v>16</v>
      </c>
      <c r="N36" s="135">
        <v>165</v>
      </c>
      <c r="O36" s="137">
        <v>105.88050000000001</v>
      </c>
    </row>
    <row r="37" spans="1:15" s="12" customFormat="1">
      <c r="A37" s="133">
        <v>36</v>
      </c>
      <c r="B37" s="134" t="s">
        <v>109</v>
      </c>
      <c r="C37" s="134" t="s">
        <v>22</v>
      </c>
      <c r="D37" s="133">
        <v>1995</v>
      </c>
      <c r="E37" s="134" t="s">
        <v>34</v>
      </c>
      <c r="F37" s="135">
        <v>98.6</v>
      </c>
      <c r="G37" s="136">
        <v>0.61209999999999998</v>
      </c>
      <c r="H37" s="135">
        <v>170</v>
      </c>
      <c r="I37" s="134" t="s">
        <v>16</v>
      </c>
      <c r="J37" s="135">
        <v>172.5</v>
      </c>
      <c r="K37" s="134" t="s">
        <v>16</v>
      </c>
      <c r="L37" s="135">
        <v>175</v>
      </c>
      <c r="M37" s="134" t="s">
        <v>24</v>
      </c>
      <c r="N37" s="135">
        <v>172.5</v>
      </c>
      <c r="O37" s="137">
        <v>105.58725</v>
      </c>
    </row>
    <row r="38" spans="1:15" s="12" customFormat="1">
      <c r="A38" s="133">
        <v>37</v>
      </c>
      <c r="B38" s="134" t="s">
        <v>32</v>
      </c>
      <c r="C38" s="134" t="s">
        <v>33</v>
      </c>
      <c r="D38" s="133">
        <v>1986</v>
      </c>
      <c r="E38" s="134" t="s">
        <v>34</v>
      </c>
      <c r="F38" s="135">
        <v>66.5</v>
      </c>
      <c r="G38" s="136">
        <v>0.78039999999999998</v>
      </c>
      <c r="H38" s="135">
        <v>135</v>
      </c>
      <c r="I38" s="134" t="s">
        <v>16</v>
      </c>
      <c r="J38" s="135">
        <v>142.5</v>
      </c>
      <c r="K38" s="134" t="s">
        <v>24</v>
      </c>
      <c r="L38" s="135">
        <v>142.5</v>
      </c>
      <c r="M38" s="134" t="s">
        <v>24</v>
      </c>
      <c r="N38" s="135">
        <v>135</v>
      </c>
      <c r="O38" s="137">
        <v>105.354</v>
      </c>
    </row>
    <row r="39" spans="1:15" s="12" customFormat="1">
      <c r="A39" s="133">
        <v>38</v>
      </c>
      <c r="B39" s="134" t="s">
        <v>54</v>
      </c>
      <c r="C39" s="134" t="s">
        <v>52</v>
      </c>
      <c r="D39" s="133">
        <v>1987</v>
      </c>
      <c r="E39" s="134" t="s">
        <v>23</v>
      </c>
      <c r="F39" s="135">
        <v>73.900000000000006</v>
      </c>
      <c r="G39" s="136">
        <v>0.72</v>
      </c>
      <c r="H39" s="135">
        <v>130</v>
      </c>
      <c r="I39" s="134" t="s">
        <v>16</v>
      </c>
      <c r="J39" s="135">
        <v>135</v>
      </c>
      <c r="K39" s="134" t="s">
        <v>16</v>
      </c>
      <c r="L39" s="135">
        <v>140</v>
      </c>
      <c r="M39" s="134" t="s">
        <v>16</v>
      </c>
      <c r="N39" s="135">
        <v>140</v>
      </c>
      <c r="O39" s="137">
        <v>100.8</v>
      </c>
    </row>
    <row r="40" spans="1:15" s="12" customFormat="1">
      <c r="A40" s="133">
        <v>39</v>
      </c>
      <c r="B40" s="134" t="s">
        <v>55</v>
      </c>
      <c r="C40" s="134" t="s">
        <v>33</v>
      </c>
      <c r="D40" s="133">
        <v>1992</v>
      </c>
      <c r="E40" s="134" t="s">
        <v>23</v>
      </c>
      <c r="F40" s="135">
        <v>73.3</v>
      </c>
      <c r="G40" s="136">
        <v>0.72419999999999995</v>
      </c>
      <c r="H40" s="135">
        <v>135</v>
      </c>
      <c r="I40" s="134" t="s">
        <v>16</v>
      </c>
      <c r="J40" s="135">
        <v>137.5</v>
      </c>
      <c r="K40" s="134" t="s">
        <v>24</v>
      </c>
      <c r="L40" s="135">
        <v>137.5</v>
      </c>
      <c r="M40" s="134" t="s">
        <v>24</v>
      </c>
      <c r="N40" s="135">
        <v>135</v>
      </c>
      <c r="O40" s="137">
        <v>97.766999999999996</v>
      </c>
    </row>
    <row r="41" spans="1:15" s="12" customFormat="1">
      <c r="A41" s="133">
        <v>40</v>
      </c>
      <c r="B41" s="134" t="s">
        <v>175</v>
      </c>
      <c r="C41" s="134" t="s">
        <v>52</v>
      </c>
      <c r="D41" s="133">
        <v>1981</v>
      </c>
      <c r="E41" s="134" t="s">
        <v>176</v>
      </c>
      <c r="F41" s="135">
        <v>142.4</v>
      </c>
      <c r="G41" s="136">
        <v>0.55740000000000001</v>
      </c>
      <c r="H41" s="135">
        <v>160</v>
      </c>
      <c r="I41" s="134" t="s">
        <v>16</v>
      </c>
      <c r="J41" s="135">
        <v>175</v>
      </c>
      <c r="K41" s="134" t="s">
        <v>16</v>
      </c>
      <c r="L41" s="135">
        <v>180</v>
      </c>
      <c r="M41" s="134" t="s">
        <v>24</v>
      </c>
      <c r="N41" s="135">
        <v>175</v>
      </c>
      <c r="O41" s="137">
        <v>97.545000000000002</v>
      </c>
    </row>
    <row r="42" spans="1:15" s="12" customFormat="1">
      <c r="A42" s="133">
        <v>41</v>
      </c>
      <c r="B42" s="134" t="s">
        <v>111</v>
      </c>
      <c r="C42" s="134" t="s">
        <v>94</v>
      </c>
      <c r="D42" s="133">
        <v>1980</v>
      </c>
      <c r="E42" s="134" t="s">
        <v>34</v>
      </c>
      <c r="F42" s="135">
        <v>92.5</v>
      </c>
      <c r="G42" s="136">
        <v>0.62980000000000003</v>
      </c>
      <c r="H42" s="135">
        <v>130</v>
      </c>
      <c r="I42" s="134" t="s">
        <v>16</v>
      </c>
      <c r="J42" s="135">
        <v>140</v>
      </c>
      <c r="K42" s="134" t="s">
        <v>16</v>
      </c>
      <c r="L42" s="135">
        <v>150</v>
      </c>
      <c r="M42" s="134" t="s">
        <v>16</v>
      </c>
      <c r="N42" s="135">
        <v>150</v>
      </c>
      <c r="O42" s="137">
        <v>94.47</v>
      </c>
    </row>
    <row r="43" spans="1:15" s="12" customFormat="1">
      <c r="A43" s="133">
        <v>42</v>
      </c>
      <c r="B43" s="134" t="s">
        <v>56</v>
      </c>
      <c r="C43" s="134" t="s">
        <v>57</v>
      </c>
      <c r="D43" s="133">
        <v>1992</v>
      </c>
      <c r="E43" s="134" t="s">
        <v>58</v>
      </c>
      <c r="F43" s="135">
        <v>70.099999999999994</v>
      </c>
      <c r="G43" s="136">
        <v>0.74860000000000004</v>
      </c>
      <c r="H43" s="135">
        <v>120</v>
      </c>
      <c r="I43" s="134" t="s">
        <v>16</v>
      </c>
      <c r="J43" s="135">
        <v>125</v>
      </c>
      <c r="K43" s="134" t="s">
        <v>16</v>
      </c>
      <c r="L43" s="135">
        <v>127.5</v>
      </c>
      <c r="M43" s="134" t="s">
        <v>24</v>
      </c>
      <c r="N43" s="135">
        <v>125</v>
      </c>
      <c r="O43" s="137">
        <v>93.575000000000003</v>
      </c>
    </row>
    <row r="44" spans="1:15" s="12" customFormat="1">
      <c r="A44" s="133">
        <v>43</v>
      </c>
      <c r="B44" s="134" t="s">
        <v>71</v>
      </c>
      <c r="C44" s="134" t="s">
        <v>27</v>
      </c>
      <c r="D44" s="133">
        <v>1981</v>
      </c>
      <c r="E44" s="134" t="s">
        <v>34</v>
      </c>
      <c r="F44" s="135">
        <v>80.5</v>
      </c>
      <c r="G44" s="136">
        <v>0.68</v>
      </c>
      <c r="H44" s="135">
        <v>130</v>
      </c>
      <c r="I44" s="134" t="s">
        <v>16</v>
      </c>
      <c r="J44" s="135">
        <v>135</v>
      </c>
      <c r="K44" s="134" t="s">
        <v>24</v>
      </c>
      <c r="L44" s="135">
        <v>135</v>
      </c>
      <c r="M44" s="134" t="s">
        <v>24</v>
      </c>
      <c r="N44" s="135">
        <v>130</v>
      </c>
      <c r="O44" s="137">
        <v>88.4</v>
      </c>
    </row>
    <row r="45" spans="1:15" s="12" customFormat="1">
      <c r="A45" s="133">
        <v>44</v>
      </c>
      <c r="B45" s="134" t="s">
        <v>21</v>
      </c>
      <c r="C45" s="134" t="s">
        <v>22</v>
      </c>
      <c r="D45" s="133">
        <v>1993</v>
      </c>
      <c r="E45" s="134" t="s">
        <v>23</v>
      </c>
      <c r="F45" s="135">
        <v>58.4</v>
      </c>
      <c r="G45" s="136">
        <v>0.87450000000000006</v>
      </c>
      <c r="H45" s="135">
        <v>55</v>
      </c>
      <c r="I45" s="134" t="s">
        <v>16</v>
      </c>
      <c r="J45" s="135">
        <v>60</v>
      </c>
      <c r="K45" s="134" t="s">
        <v>16</v>
      </c>
      <c r="L45" s="135">
        <v>67.5</v>
      </c>
      <c r="M45" s="134" t="s">
        <v>24</v>
      </c>
      <c r="N45" s="135">
        <v>60</v>
      </c>
      <c r="O45" s="137">
        <v>52.470000000000006</v>
      </c>
    </row>
    <row r="46" spans="1:15" s="12" customFormat="1">
      <c r="A46" s="133">
        <v>45</v>
      </c>
      <c r="B46" s="134" t="s">
        <v>130</v>
      </c>
      <c r="C46" s="134" t="s">
        <v>131</v>
      </c>
      <c r="D46" s="133">
        <v>1987</v>
      </c>
      <c r="E46" s="134" t="s">
        <v>132</v>
      </c>
      <c r="F46" s="135">
        <v>105.7</v>
      </c>
      <c r="G46" s="136">
        <v>0.59619999999999995</v>
      </c>
      <c r="H46" s="135">
        <v>240</v>
      </c>
      <c r="I46" s="134" t="s">
        <v>24</v>
      </c>
      <c r="J46" s="135">
        <v>0</v>
      </c>
      <c r="K46" s="134" t="s">
        <v>24</v>
      </c>
      <c r="L46" s="135">
        <v>0</v>
      </c>
      <c r="M46" s="134" t="s">
        <v>24</v>
      </c>
      <c r="N46" s="135">
        <v>0</v>
      </c>
      <c r="O46" s="137">
        <v>0</v>
      </c>
    </row>
    <row r="47" spans="1:15" s="12" customFormat="1">
      <c r="A47" s="128"/>
      <c r="B47" s="129"/>
      <c r="C47" s="129"/>
      <c r="D47" s="128"/>
      <c r="E47" s="129"/>
      <c r="F47" s="130"/>
      <c r="G47" s="131"/>
      <c r="H47" s="130"/>
      <c r="I47" s="129"/>
      <c r="J47" s="130"/>
      <c r="K47" s="129"/>
      <c r="L47" s="130"/>
      <c r="M47" s="129"/>
      <c r="N47" s="130"/>
      <c r="O47" s="132"/>
    </row>
    <row r="48" spans="1:15" s="12" customFormat="1">
      <c r="A48" s="128"/>
      <c r="B48" s="129"/>
      <c r="C48" s="129"/>
      <c r="D48" s="128"/>
      <c r="E48" s="129"/>
      <c r="F48" s="130"/>
      <c r="G48" s="131"/>
      <c r="H48" s="130"/>
      <c r="I48" s="129"/>
      <c r="J48" s="130"/>
      <c r="K48" s="129"/>
      <c r="L48" s="130"/>
      <c r="M48" s="129"/>
      <c r="N48" s="130"/>
      <c r="O48" s="132"/>
    </row>
    <row r="49" spans="1:15" s="12" customFormat="1">
      <c r="A49" s="128"/>
      <c r="B49" s="129"/>
      <c r="C49" s="129"/>
      <c r="D49" s="128"/>
      <c r="E49" s="129"/>
      <c r="F49" s="130"/>
      <c r="G49" s="131"/>
      <c r="H49" s="130"/>
      <c r="I49" s="129"/>
      <c r="J49" s="130"/>
      <c r="K49" s="129"/>
      <c r="L49" s="130"/>
      <c r="M49" s="129"/>
      <c r="N49" s="130"/>
      <c r="O49" s="132"/>
    </row>
    <row r="50" spans="1:15" s="12" customFormat="1">
      <c r="A50" s="128"/>
      <c r="B50" s="129"/>
      <c r="C50" s="129"/>
      <c r="D50" s="128"/>
      <c r="E50" s="129"/>
      <c r="F50" s="130"/>
      <c r="G50" s="131"/>
      <c r="H50" s="130"/>
      <c r="I50" s="129"/>
      <c r="J50" s="130"/>
      <c r="K50" s="129"/>
      <c r="L50" s="130"/>
      <c r="M50" s="129"/>
      <c r="N50" s="130"/>
      <c r="O50" s="132"/>
    </row>
    <row r="51" spans="1:15" s="12" customFormat="1">
      <c r="A51" s="128"/>
      <c r="B51" s="129"/>
      <c r="C51" s="129"/>
      <c r="D51" s="128"/>
      <c r="E51" s="129"/>
      <c r="F51" s="130"/>
      <c r="G51" s="131"/>
      <c r="H51" s="130"/>
      <c r="I51" s="129"/>
      <c r="J51" s="130"/>
      <c r="K51" s="129"/>
      <c r="L51" s="130"/>
      <c r="M51" s="129"/>
      <c r="N51" s="130"/>
      <c r="O51" s="132"/>
    </row>
    <row r="52" spans="1:15" s="12" customFormat="1">
      <c r="F52" s="53"/>
      <c r="G52" s="54"/>
      <c r="H52" s="53"/>
      <c r="J52" s="53"/>
      <c r="L52" s="53"/>
      <c r="N52" s="53"/>
      <c r="O52" s="55"/>
    </row>
    <row r="53" spans="1:15" s="12" customFormat="1">
      <c r="F53" s="53"/>
      <c r="G53" s="54"/>
      <c r="H53" s="53"/>
      <c r="J53" s="53"/>
      <c r="L53" s="53"/>
      <c r="N53" s="53"/>
      <c r="O53" s="55"/>
    </row>
    <row r="54" spans="1:15" s="12" customFormat="1">
      <c r="F54" s="53"/>
      <c r="G54" s="54"/>
      <c r="H54" s="53"/>
      <c r="J54" s="53"/>
      <c r="L54" s="53"/>
      <c r="N54" s="53"/>
      <c r="O54" s="55"/>
    </row>
    <row r="55" spans="1:15" s="12" customFormat="1">
      <c r="F55" s="53"/>
      <c r="G55" s="54"/>
      <c r="H55" s="53"/>
      <c r="J55" s="53"/>
      <c r="L55" s="53"/>
      <c r="N55" s="53"/>
      <c r="O55" s="55"/>
    </row>
    <row r="56" spans="1:15" s="12" customFormat="1">
      <c r="F56" s="53"/>
      <c r="G56" s="54"/>
      <c r="H56" s="53"/>
      <c r="J56" s="53"/>
      <c r="L56" s="53"/>
      <c r="N56" s="53"/>
      <c r="O56" s="55"/>
    </row>
    <row r="57" spans="1:15" s="12" customFormat="1">
      <c r="F57" s="53"/>
      <c r="G57" s="54"/>
      <c r="H57" s="53"/>
      <c r="J57" s="53"/>
      <c r="L57" s="53"/>
      <c r="N57" s="53"/>
      <c r="O57" s="55"/>
    </row>
    <row r="58" spans="1:15" s="12" customFormat="1">
      <c r="F58" s="53"/>
      <c r="G58" s="54"/>
      <c r="H58" s="53"/>
      <c r="J58" s="53"/>
      <c r="L58" s="53"/>
      <c r="N58" s="53"/>
      <c r="O58" s="55"/>
    </row>
    <row r="59" spans="1:15" s="12" customFormat="1">
      <c r="F59" s="53"/>
      <c r="G59" s="54"/>
      <c r="H59" s="53"/>
      <c r="J59" s="53"/>
      <c r="L59" s="53"/>
      <c r="N59" s="53"/>
      <c r="O59" s="55"/>
    </row>
    <row r="60" spans="1:15" s="12" customFormat="1">
      <c r="F60" s="53"/>
      <c r="G60" s="54"/>
      <c r="H60" s="53"/>
      <c r="J60" s="53"/>
      <c r="L60" s="53"/>
      <c r="N60" s="53"/>
      <c r="O60" s="55"/>
    </row>
    <row r="61" spans="1:15" s="12" customFormat="1">
      <c r="F61" s="53"/>
      <c r="G61" s="54"/>
      <c r="H61" s="53"/>
      <c r="J61" s="53"/>
      <c r="L61" s="53"/>
      <c r="N61" s="53"/>
      <c r="O61" s="55"/>
    </row>
    <row r="62" spans="1:15" s="12" customFormat="1">
      <c r="F62" s="53"/>
      <c r="G62" s="54"/>
      <c r="H62" s="53"/>
      <c r="J62" s="53"/>
      <c r="L62" s="53"/>
      <c r="N62" s="53"/>
      <c r="O62" s="55"/>
    </row>
    <row r="63" spans="1:15" s="12" customFormat="1">
      <c r="F63" s="53"/>
      <c r="G63" s="54"/>
      <c r="H63" s="53"/>
      <c r="J63" s="53"/>
      <c r="L63" s="53"/>
      <c r="N63" s="53"/>
      <c r="O63" s="55"/>
    </row>
    <row r="64" spans="1:15" s="12" customFormat="1">
      <c r="F64" s="53"/>
      <c r="G64" s="54"/>
      <c r="H64" s="53"/>
      <c r="J64" s="53"/>
      <c r="L64" s="53"/>
      <c r="N64" s="53"/>
      <c r="O64" s="55"/>
    </row>
    <row r="65" spans="6:15" s="12" customFormat="1">
      <c r="F65" s="53"/>
      <c r="G65" s="54"/>
      <c r="H65" s="53"/>
      <c r="J65" s="53"/>
      <c r="L65" s="53"/>
      <c r="N65" s="53"/>
      <c r="O65" s="5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1"/>
  <sheetViews>
    <sheetView zoomScaleNormal="100" workbookViewId="0">
      <selection activeCell="D15" sqref="D15"/>
    </sheetView>
  </sheetViews>
  <sheetFormatPr defaultColWidth="8.5703125" defaultRowHeight="12.75"/>
  <cols>
    <col min="1" max="1" width="10.42578125" bestFit="1" customWidth="1"/>
    <col min="2" max="2" width="17" customWidth="1"/>
    <col min="3" max="3" width="11.7109375" bestFit="1" customWidth="1"/>
    <col min="4" max="4" width="9" bestFit="1" customWidth="1"/>
    <col min="5" max="5" width="28" customWidth="1"/>
    <col min="6" max="6" width="7.7109375" style="1" bestFit="1" customWidth="1"/>
    <col min="7" max="7" width="15.28515625" style="2" bestFit="1" customWidth="1"/>
    <col min="8" max="8" width="9" style="1" customWidth="1"/>
    <col min="9" max="9" width="2" bestFit="1" customWidth="1"/>
    <col min="10" max="10" width="8.85546875" style="1" customWidth="1"/>
    <col min="11" max="11" width="2" bestFit="1" customWidth="1"/>
    <col min="12" max="12" width="9.5703125" style="1" customWidth="1"/>
    <col min="13" max="13" width="2" bestFit="1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183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143">
        <v>1</v>
      </c>
      <c r="B3" s="144" t="s">
        <v>134</v>
      </c>
      <c r="C3" s="144" t="s">
        <v>135</v>
      </c>
      <c r="D3" s="143">
        <v>1978</v>
      </c>
      <c r="E3" s="144" t="s">
        <v>23</v>
      </c>
      <c r="F3" s="145">
        <v>117</v>
      </c>
      <c r="G3" s="146">
        <v>0.57850000000000001</v>
      </c>
      <c r="H3" s="145">
        <v>245</v>
      </c>
      <c r="I3" s="144" t="s">
        <v>16</v>
      </c>
      <c r="J3" s="145">
        <v>250</v>
      </c>
      <c r="K3" s="144" t="s">
        <v>16</v>
      </c>
      <c r="L3" s="145">
        <v>257.5</v>
      </c>
      <c r="M3" s="144" t="s">
        <v>16</v>
      </c>
      <c r="N3" s="145">
        <v>257.5</v>
      </c>
      <c r="O3" s="147">
        <v>148.96375</v>
      </c>
    </row>
    <row r="4" spans="1:15">
      <c r="A4" s="143">
        <v>2</v>
      </c>
      <c r="B4" s="144" t="s">
        <v>121</v>
      </c>
      <c r="C4" s="144" t="s">
        <v>33</v>
      </c>
      <c r="D4" s="143">
        <v>1973</v>
      </c>
      <c r="E4" s="144" t="s">
        <v>122</v>
      </c>
      <c r="F4" s="145">
        <v>109.3</v>
      </c>
      <c r="G4" s="146">
        <v>0.5897</v>
      </c>
      <c r="H4" s="145">
        <v>210</v>
      </c>
      <c r="I4" s="144" t="s">
        <v>16</v>
      </c>
      <c r="J4" s="145">
        <v>215</v>
      </c>
      <c r="K4" s="144" t="s">
        <v>16</v>
      </c>
      <c r="L4" s="145">
        <v>220</v>
      </c>
      <c r="M4" s="144" t="s">
        <v>24</v>
      </c>
      <c r="N4" s="145">
        <v>215</v>
      </c>
      <c r="O4" s="147">
        <v>126.7855</v>
      </c>
    </row>
    <row r="5" spans="1:15">
      <c r="A5" s="143">
        <v>3</v>
      </c>
      <c r="B5" s="144" t="s">
        <v>114</v>
      </c>
      <c r="C5" s="144" t="s">
        <v>124</v>
      </c>
      <c r="D5" s="143">
        <v>1979</v>
      </c>
      <c r="E5" s="144" t="s">
        <v>34</v>
      </c>
      <c r="F5" s="145">
        <v>104.2</v>
      </c>
      <c r="G5" s="146">
        <v>0.59919999999999995</v>
      </c>
      <c r="H5" s="145">
        <v>200</v>
      </c>
      <c r="I5" s="144" t="s">
        <v>16</v>
      </c>
      <c r="J5" s="145">
        <v>205</v>
      </c>
      <c r="K5" s="144" t="s">
        <v>16</v>
      </c>
      <c r="L5" s="145">
        <v>210</v>
      </c>
      <c r="M5" s="144" t="s">
        <v>16</v>
      </c>
      <c r="N5" s="145">
        <v>210</v>
      </c>
      <c r="O5" s="147">
        <v>125.83199999999999</v>
      </c>
    </row>
    <row r="6" spans="1:15">
      <c r="A6" s="143">
        <v>4</v>
      </c>
      <c r="B6" s="144" t="s">
        <v>86</v>
      </c>
      <c r="C6" s="144" t="s">
        <v>87</v>
      </c>
      <c r="D6" s="143">
        <v>1979</v>
      </c>
      <c r="E6" s="144" t="s">
        <v>88</v>
      </c>
      <c r="F6" s="145">
        <v>90</v>
      </c>
      <c r="G6" s="146">
        <v>0.63839999999999997</v>
      </c>
      <c r="H6" s="145">
        <v>190</v>
      </c>
      <c r="I6" s="144" t="s">
        <v>16</v>
      </c>
      <c r="J6" s="145">
        <v>195</v>
      </c>
      <c r="K6" s="144" t="s">
        <v>24</v>
      </c>
      <c r="L6" s="145">
        <v>195</v>
      </c>
      <c r="M6" s="144" t="s">
        <v>24</v>
      </c>
      <c r="N6" s="145">
        <v>190</v>
      </c>
      <c r="O6" s="147">
        <v>121.29599999999999</v>
      </c>
    </row>
    <row r="7" spans="1:15">
      <c r="A7" s="143">
        <v>5</v>
      </c>
      <c r="B7" s="144" t="s">
        <v>18</v>
      </c>
      <c r="C7" s="144" t="s">
        <v>47</v>
      </c>
      <c r="D7" s="143">
        <v>1971</v>
      </c>
      <c r="E7" s="144" t="s">
        <v>20</v>
      </c>
      <c r="F7" s="145">
        <v>74.8</v>
      </c>
      <c r="G7" s="146">
        <v>0.71389999999999998</v>
      </c>
      <c r="H7" s="145">
        <v>165</v>
      </c>
      <c r="I7" s="144" t="s">
        <v>16</v>
      </c>
      <c r="J7" s="145">
        <v>175</v>
      </c>
      <c r="K7" s="144" t="s">
        <v>24</v>
      </c>
      <c r="L7" s="145">
        <v>175</v>
      </c>
      <c r="M7" s="144" t="s">
        <v>24</v>
      </c>
      <c r="N7" s="145">
        <v>165</v>
      </c>
      <c r="O7" s="147">
        <v>117.79349999999999</v>
      </c>
    </row>
    <row r="8" spans="1:15">
      <c r="A8" s="143">
        <v>6</v>
      </c>
      <c r="B8" s="144" t="s">
        <v>68</v>
      </c>
      <c r="C8" s="144" t="s">
        <v>69</v>
      </c>
      <c r="D8" s="143">
        <v>1973</v>
      </c>
      <c r="E8" s="144" t="s">
        <v>70</v>
      </c>
      <c r="F8" s="145">
        <v>79.5</v>
      </c>
      <c r="G8" s="146">
        <v>0.68540000000000001</v>
      </c>
      <c r="H8" s="145">
        <v>150</v>
      </c>
      <c r="I8" s="144" t="s">
        <v>16</v>
      </c>
      <c r="J8" s="145">
        <v>155</v>
      </c>
      <c r="K8" s="144" t="s">
        <v>24</v>
      </c>
      <c r="L8" s="145">
        <v>155</v>
      </c>
      <c r="M8" s="144" t="s">
        <v>24</v>
      </c>
      <c r="N8" s="145">
        <v>150</v>
      </c>
      <c r="O8" s="147">
        <v>102.81</v>
      </c>
    </row>
    <row r="9" spans="1:15">
      <c r="A9" s="143">
        <v>7</v>
      </c>
      <c r="B9" s="144" t="s">
        <v>173</v>
      </c>
      <c r="C9" s="144" t="s">
        <v>92</v>
      </c>
      <c r="D9" s="143">
        <v>1976</v>
      </c>
      <c r="E9" s="144" t="s">
        <v>174</v>
      </c>
      <c r="F9" s="145">
        <v>150</v>
      </c>
      <c r="G9" s="146">
        <v>0.55330000000000001</v>
      </c>
      <c r="H9" s="145">
        <v>180</v>
      </c>
      <c r="I9" s="144" t="s">
        <v>24</v>
      </c>
      <c r="J9" s="145">
        <v>180</v>
      </c>
      <c r="K9" s="144" t="s">
        <v>24</v>
      </c>
      <c r="L9" s="145">
        <v>182.5</v>
      </c>
      <c r="M9" s="144" t="s">
        <v>16</v>
      </c>
      <c r="N9" s="145">
        <v>182.5</v>
      </c>
      <c r="O9" s="147">
        <v>100.97725</v>
      </c>
    </row>
    <row r="10" spans="1:15">
      <c r="A10" s="143">
        <v>8</v>
      </c>
      <c r="B10" s="144" t="s">
        <v>140</v>
      </c>
      <c r="C10" s="144" t="s">
        <v>27</v>
      </c>
      <c r="D10" s="143">
        <v>1978</v>
      </c>
      <c r="E10" s="144" t="s">
        <v>23</v>
      </c>
      <c r="F10" s="145">
        <v>111.8</v>
      </c>
      <c r="G10" s="146">
        <v>0.58560000000000001</v>
      </c>
      <c r="H10" s="145">
        <v>170</v>
      </c>
      <c r="I10" s="144" t="s">
        <v>24</v>
      </c>
      <c r="J10" s="145">
        <v>170</v>
      </c>
      <c r="K10" s="144" t="s">
        <v>16</v>
      </c>
      <c r="L10" s="145">
        <v>180</v>
      </c>
      <c r="M10" s="144" t="s">
        <v>24</v>
      </c>
      <c r="N10" s="145">
        <v>170</v>
      </c>
      <c r="O10" s="147">
        <v>99.552000000000007</v>
      </c>
    </row>
    <row r="11" spans="1:15">
      <c r="A11" s="143">
        <v>9</v>
      </c>
      <c r="B11" s="144" t="s">
        <v>74</v>
      </c>
      <c r="C11" s="144" t="s">
        <v>75</v>
      </c>
      <c r="D11" s="143">
        <v>1970</v>
      </c>
      <c r="E11" s="144" t="s">
        <v>76</v>
      </c>
      <c r="F11" s="145">
        <v>82.3</v>
      </c>
      <c r="G11" s="146">
        <v>0.67090000000000005</v>
      </c>
      <c r="H11" s="145">
        <v>115</v>
      </c>
      <c r="I11" s="144" t="s">
        <v>16</v>
      </c>
      <c r="J11" s="145">
        <v>117.5</v>
      </c>
      <c r="K11" s="144" t="s">
        <v>24</v>
      </c>
      <c r="L11" s="145">
        <v>117.5</v>
      </c>
      <c r="M11" s="144" t="s">
        <v>24</v>
      </c>
      <c r="N11" s="145">
        <v>115</v>
      </c>
      <c r="O11" s="147">
        <v>77.153500000000008</v>
      </c>
    </row>
    <row r="12" spans="1:15" s="12" customFormat="1">
      <c r="A12" s="138"/>
      <c r="B12" s="139"/>
      <c r="C12" s="139"/>
      <c r="D12" s="138"/>
      <c r="E12" s="139"/>
      <c r="F12" s="140"/>
      <c r="G12" s="141"/>
      <c r="H12" s="140"/>
      <c r="I12" s="139"/>
      <c r="J12" s="140"/>
      <c r="K12" s="139"/>
      <c r="L12" s="140"/>
      <c r="M12" s="139"/>
      <c r="N12" s="140"/>
      <c r="O12" s="142"/>
    </row>
    <row r="13" spans="1:15" s="12" customFormat="1">
      <c r="A13" s="138"/>
      <c r="B13" s="139"/>
      <c r="C13" s="139"/>
      <c r="D13" s="138"/>
      <c r="E13" s="139"/>
      <c r="F13" s="140"/>
      <c r="G13" s="141"/>
      <c r="H13" s="140"/>
      <c r="I13" s="139"/>
      <c r="J13" s="140"/>
      <c r="K13" s="139"/>
      <c r="L13" s="140"/>
      <c r="M13" s="139"/>
      <c r="N13" s="140"/>
      <c r="O13" s="142"/>
    </row>
    <row r="14" spans="1:15" s="12" customFormat="1">
      <c r="A14" s="138"/>
      <c r="B14" s="139"/>
      <c r="C14" s="139"/>
      <c r="D14" s="138"/>
      <c r="E14" s="139"/>
      <c r="F14" s="140"/>
      <c r="G14" s="141"/>
      <c r="H14" s="140"/>
      <c r="I14" s="139"/>
      <c r="J14" s="140"/>
      <c r="K14" s="139"/>
      <c r="L14" s="140"/>
      <c r="M14" s="139"/>
      <c r="N14" s="140"/>
      <c r="O14" s="142"/>
    </row>
    <row r="15" spans="1:15" s="12" customFormat="1">
      <c r="A15" s="138"/>
      <c r="B15" s="139"/>
      <c r="C15" s="139"/>
      <c r="D15" s="138"/>
      <c r="E15" s="139"/>
      <c r="F15" s="140"/>
      <c r="G15" s="141"/>
      <c r="H15" s="140"/>
      <c r="I15" s="139"/>
      <c r="J15" s="140"/>
      <c r="K15" s="139"/>
      <c r="L15" s="140"/>
      <c r="M15" s="139"/>
      <c r="N15" s="140"/>
      <c r="O15" s="142"/>
    </row>
    <row r="16" spans="1:15" s="12" customFormat="1">
      <c r="A16" s="138"/>
      <c r="B16" s="139"/>
      <c r="C16" s="139"/>
      <c r="D16" s="138"/>
      <c r="E16" s="139"/>
      <c r="F16" s="140"/>
      <c r="G16" s="141"/>
      <c r="H16" s="140"/>
      <c r="I16" s="139"/>
      <c r="J16" s="140"/>
      <c r="K16" s="139"/>
      <c r="L16" s="140"/>
      <c r="M16" s="139"/>
      <c r="N16" s="140"/>
      <c r="O16" s="142"/>
    </row>
    <row r="17" spans="1:15" s="12" customFormat="1">
      <c r="A17" s="138"/>
      <c r="B17" s="139"/>
      <c r="C17" s="139"/>
      <c r="D17" s="138"/>
      <c r="E17" s="139"/>
      <c r="F17" s="140"/>
      <c r="G17" s="141"/>
      <c r="H17" s="140"/>
      <c r="I17" s="139"/>
      <c r="J17" s="140"/>
      <c r="K17" s="139"/>
      <c r="L17" s="140"/>
      <c r="M17" s="139"/>
      <c r="N17" s="140"/>
      <c r="O17" s="142"/>
    </row>
    <row r="18" spans="1:15" s="12" customFormat="1">
      <c r="F18" s="53"/>
      <c r="G18" s="54"/>
      <c r="H18" s="53"/>
      <c r="J18" s="53"/>
      <c r="L18" s="53"/>
      <c r="N18" s="53"/>
      <c r="O18" s="55"/>
    </row>
    <row r="19" spans="1:15" s="12" customFormat="1">
      <c r="F19" s="53"/>
      <c r="G19" s="54"/>
      <c r="H19" s="53"/>
      <c r="J19" s="53"/>
      <c r="L19" s="53"/>
      <c r="N19" s="53"/>
      <c r="O19" s="55"/>
    </row>
    <row r="20" spans="1:15" s="12" customFormat="1">
      <c r="F20" s="53"/>
      <c r="G20" s="54"/>
      <c r="H20" s="53"/>
      <c r="J20" s="53"/>
      <c r="L20" s="53"/>
      <c r="N20" s="53"/>
      <c r="O20" s="55"/>
    </row>
    <row r="21" spans="1:15" s="12" customFormat="1">
      <c r="F21" s="53"/>
      <c r="G21" s="54"/>
      <c r="H21" s="53"/>
      <c r="J21" s="53"/>
      <c r="L21" s="53"/>
      <c r="N21" s="53"/>
      <c r="O21" s="5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5"/>
  <sheetViews>
    <sheetView zoomScaleNormal="100" workbookViewId="0">
      <selection activeCell="H20" sqref="H20"/>
    </sheetView>
  </sheetViews>
  <sheetFormatPr defaultColWidth="8.5703125" defaultRowHeight="12.75"/>
  <cols>
    <col min="1" max="1" width="10.42578125" bestFit="1" customWidth="1"/>
    <col min="2" max="2" width="19" customWidth="1"/>
    <col min="3" max="3" width="16.28515625" customWidth="1"/>
    <col min="4" max="4" width="9" bestFit="1" customWidth="1"/>
    <col min="5" max="5" width="27.85546875" customWidth="1"/>
    <col min="6" max="6" width="7.7109375" style="1" bestFit="1" customWidth="1"/>
    <col min="7" max="7" width="15.28515625" style="2" bestFit="1" customWidth="1"/>
    <col min="8" max="8" width="9.5703125" style="1" customWidth="1"/>
    <col min="9" max="9" width="2.7109375" customWidth="1"/>
    <col min="10" max="10" width="10.28515625" style="1" customWidth="1"/>
    <col min="11" max="11" width="2.7109375" customWidth="1"/>
    <col min="12" max="12" width="9.42578125" style="1" customWidth="1"/>
    <col min="13" max="13" width="1.8554687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184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271" t="s">
        <v>12</v>
      </c>
      <c r="O2" s="68" t="s">
        <v>11</v>
      </c>
    </row>
    <row r="3" spans="1:15" s="12" customFormat="1">
      <c r="A3" s="153">
        <v>1</v>
      </c>
      <c r="B3" s="154" t="s">
        <v>95</v>
      </c>
      <c r="C3" s="154" t="s">
        <v>96</v>
      </c>
      <c r="D3" s="153">
        <v>1959</v>
      </c>
      <c r="E3" s="154" t="s">
        <v>97</v>
      </c>
      <c r="F3" s="155">
        <v>87.6</v>
      </c>
      <c r="G3" s="157">
        <v>0.64749999999999996</v>
      </c>
      <c r="H3" s="155">
        <v>147.5</v>
      </c>
      <c r="I3" s="154" t="s">
        <v>16</v>
      </c>
      <c r="J3" s="155">
        <v>157.5</v>
      </c>
      <c r="K3" s="154" t="s">
        <v>16</v>
      </c>
      <c r="L3" s="155">
        <v>160</v>
      </c>
      <c r="M3" s="154" t="s">
        <v>24</v>
      </c>
      <c r="N3" s="155">
        <v>157.5</v>
      </c>
      <c r="O3" s="156">
        <v>101.98124999999999</v>
      </c>
    </row>
    <row r="4" spans="1:15" s="12" customFormat="1">
      <c r="A4" s="148"/>
      <c r="B4" s="149"/>
      <c r="C4" s="149"/>
      <c r="D4" s="148"/>
      <c r="E4" s="149"/>
      <c r="F4" s="150"/>
      <c r="G4" s="151"/>
      <c r="H4" s="150"/>
      <c r="I4" s="149"/>
      <c r="J4" s="150"/>
      <c r="K4" s="149"/>
      <c r="L4" s="150"/>
      <c r="M4" s="149"/>
      <c r="N4" s="150"/>
      <c r="O4" s="152"/>
    </row>
    <row r="5" spans="1:15" s="12" customFormat="1">
      <c r="F5" s="53"/>
      <c r="G5" s="54"/>
      <c r="H5" s="53"/>
      <c r="J5" s="53"/>
      <c r="L5" s="53"/>
      <c r="N5" s="53"/>
      <c r="O5" s="5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"/>
  <sheetViews>
    <sheetView zoomScaleNormal="100" workbookViewId="0">
      <selection activeCell="H13" sqref="H13"/>
    </sheetView>
  </sheetViews>
  <sheetFormatPr defaultColWidth="8.5703125" defaultRowHeight="12.75"/>
  <cols>
    <col min="1" max="1" width="10.42578125" bestFit="1" customWidth="1"/>
    <col min="2" max="2" width="12.5703125" bestFit="1" customWidth="1"/>
    <col min="3" max="3" width="10.5703125" bestFit="1" customWidth="1"/>
    <col min="4" max="4" width="9" bestFit="1" customWidth="1"/>
    <col min="5" max="5" width="26.42578125" customWidth="1"/>
    <col min="6" max="6" width="7.7109375" style="1" bestFit="1" customWidth="1"/>
    <col min="7" max="7" width="15.28515625" style="2" bestFit="1" customWidth="1"/>
    <col min="8" max="8" width="8.28515625" style="1" customWidth="1"/>
    <col min="9" max="9" width="1.7109375" customWidth="1"/>
    <col min="10" max="10" width="8" style="1" customWidth="1"/>
    <col min="11" max="11" width="2.140625" customWidth="1"/>
    <col min="12" max="12" width="9" style="1" customWidth="1"/>
    <col min="13" max="13" width="1.7109375" customWidth="1"/>
    <col min="14" max="14" width="14.7109375" style="1" bestFit="1" customWidth="1"/>
    <col min="15" max="15" width="15.140625" style="3" bestFit="1" customWidth="1"/>
  </cols>
  <sheetData>
    <row r="1" spans="1:15" ht="18" customHeight="1">
      <c r="A1" s="274" t="s">
        <v>185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163">
        <v>1</v>
      </c>
      <c r="B3" s="164" t="s">
        <v>77</v>
      </c>
      <c r="C3" s="164" t="s">
        <v>78</v>
      </c>
      <c r="D3" s="163">
        <v>1939</v>
      </c>
      <c r="E3" s="164" t="s">
        <v>79</v>
      </c>
      <c r="F3" s="165">
        <v>78</v>
      </c>
      <c r="G3" s="167">
        <v>0.69389999999999996</v>
      </c>
      <c r="H3" s="165">
        <v>45</v>
      </c>
      <c r="I3" s="164" t="s">
        <v>24</v>
      </c>
      <c r="J3" s="165">
        <v>45</v>
      </c>
      <c r="K3" s="164" t="s">
        <v>16</v>
      </c>
      <c r="L3" s="165">
        <v>50</v>
      </c>
      <c r="M3" s="164" t="s">
        <v>16</v>
      </c>
      <c r="N3" s="165">
        <v>50</v>
      </c>
      <c r="O3" s="166">
        <v>34.695</v>
      </c>
    </row>
    <row r="4" spans="1:15" s="12" customFormat="1">
      <c r="A4" s="158"/>
      <c r="B4" s="159"/>
      <c r="C4" s="159"/>
      <c r="D4" s="158"/>
      <c r="E4" s="159"/>
      <c r="F4" s="160"/>
      <c r="G4" s="161"/>
      <c r="H4" s="160"/>
      <c r="I4" s="159"/>
      <c r="J4" s="160"/>
      <c r="K4" s="159"/>
      <c r="L4" s="160"/>
      <c r="M4" s="159"/>
      <c r="N4" s="160"/>
      <c r="O4" s="162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4"/>
  <sheetViews>
    <sheetView zoomScaleNormal="100" workbookViewId="0">
      <selection activeCell="C4" sqref="C4:C5"/>
    </sheetView>
  </sheetViews>
  <sheetFormatPr defaultColWidth="8.5703125" defaultRowHeight="12.75"/>
  <cols>
    <col min="1" max="1" width="10.42578125" bestFit="1" customWidth="1"/>
    <col min="2" max="2" width="14.7109375" bestFit="1" customWidth="1"/>
    <col min="3" max="3" width="11.42578125" bestFit="1" customWidth="1"/>
    <col min="4" max="4" width="9" bestFit="1" customWidth="1"/>
    <col min="5" max="5" width="20" customWidth="1"/>
    <col min="6" max="6" width="7.7109375" style="1" bestFit="1" customWidth="1"/>
    <col min="7" max="7" width="15.28515625" style="2" bestFit="1" customWidth="1"/>
    <col min="8" max="8" width="6.42578125" style="1" customWidth="1"/>
    <col min="9" max="9" width="2.5703125" customWidth="1"/>
    <col min="10" max="10" width="7.5703125" style="1" customWidth="1"/>
    <col min="11" max="11" width="2.28515625" customWidth="1"/>
    <col min="12" max="12" width="8.42578125" style="1" customWidth="1"/>
    <col min="13" max="13" width="1.85546875" customWidth="1"/>
    <col min="14" max="14" width="14.7109375" style="1" bestFit="1" customWidth="1"/>
    <col min="15" max="15" width="15.140625" style="3" bestFit="1" customWidth="1"/>
  </cols>
  <sheetData>
    <row r="1" spans="1:15" ht="19.5">
      <c r="A1" s="276" t="s">
        <v>186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271" t="s">
        <v>12</v>
      </c>
      <c r="O2" s="68" t="s">
        <v>11</v>
      </c>
    </row>
    <row r="3" spans="1:15" s="12" customFormat="1">
      <c r="A3" s="173">
        <v>1</v>
      </c>
      <c r="B3" s="174" t="s">
        <v>13</v>
      </c>
      <c r="C3" s="174" t="s">
        <v>14</v>
      </c>
      <c r="D3" s="173">
        <v>1981</v>
      </c>
      <c r="E3" s="174" t="s">
        <v>15</v>
      </c>
      <c r="F3" s="175">
        <v>51.5</v>
      </c>
      <c r="G3" s="177">
        <v>0.99129999999999996</v>
      </c>
      <c r="H3" s="175">
        <v>130</v>
      </c>
      <c r="I3" s="174" t="s">
        <v>16</v>
      </c>
      <c r="J3" s="175">
        <v>135</v>
      </c>
      <c r="K3" s="174" t="s">
        <v>16</v>
      </c>
      <c r="L3" s="175">
        <v>140</v>
      </c>
      <c r="M3" s="174" t="s">
        <v>16</v>
      </c>
      <c r="N3" s="175">
        <v>140</v>
      </c>
      <c r="O3" s="176">
        <v>138.78199999999998</v>
      </c>
    </row>
    <row r="4" spans="1:15" s="12" customFormat="1">
      <c r="A4" s="168"/>
      <c r="B4" s="169"/>
      <c r="C4" s="169"/>
      <c r="D4" s="168"/>
      <c r="E4" s="169"/>
      <c r="F4" s="170"/>
      <c r="G4" s="171"/>
      <c r="H4" s="170"/>
      <c r="I4" s="169"/>
      <c r="J4" s="170"/>
      <c r="K4" s="169"/>
      <c r="L4" s="170"/>
      <c r="M4" s="169"/>
      <c r="N4" s="170"/>
      <c r="O4" s="172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"/>
  <sheetViews>
    <sheetView zoomScaleNormal="100" workbookViewId="0">
      <selection activeCell="E18" sqref="E18"/>
    </sheetView>
  </sheetViews>
  <sheetFormatPr defaultColWidth="8.5703125" defaultRowHeight="12.75"/>
  <cols>
    <col min="1" max="1" width="10.42578125" bestFit="1" customWidth="1"/>
    <col min="2" max="2" width="16.5703125" customWidth="1"/>
    <col min="3" max="3" width="9.5703125" customWidth="1"/>
    <col min="4" max="4" width="9" bestFit="1" customWidth="1"/>
    <col min="5" max="5" width="19.28515625" customWidth="1"/>
    <col min="6" max="6" width="7.7109375" style="1" bestFit="1" customWidth="1"/>
    <col min="7" max="7" width="15.28515625" style="2" bestFit="1" customWidth="1"/>
    <col min="8" max="8" width="6.85546875" style="1" customWidth="1"/>
    <col min="9" max="9" width="2" customWidth="1"/>
    <col min="10" max="10" width="7.42578125" style="1" customWidth="1"/>
    <col min="11" max="11" width="2.42578125" customWidth="1"/>
    <col min="12" max="12" width="8.140625" style="1" customWidth="1"/>
    <col min="13" max="13" width="2.42578125" customWidth="1"/>
    <col min="14" max="14" width="15.140625" style="3" bestFit="1" customWidth="1"/>
    <col min="15" max="15" width="14.7109375" style="1" bestFit="1" customWidth="1"/>
  </cols>
  <sheetData>
    <row r="1" spans="1:15" ht="18" customHeight="1">
      <c r="A1" s="276" t="s">
        <v>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28">
        <v>1</v>
      </c>
      <c r="B3" s="29" t="s">
        <v>18</v>
      </c>
      <c r="C3" s="29" t="s">
        <v>19</v>
      </c>
      <c r="D3" s="28">
        <v>2005</v>
      </c>
      <c r="E3" s="29" t="s">
        <v>20</v>
      </c>
      <c r="F3" s="30">
        <v>58.8</v>
      </c>
      <c r="G3" s="31">
        <v>0.86890000000000001</v>
      </c>
      <c r="H3" s="30">
        <v>55</v>
      </c>
      <c r="I3" s="29" t="s">
        <v>16</v>
      </c>
      <c r="J3" s="30">
        <v>62.5</v>
      </c>
      <c r="K3" s="29" t="s">
        <v>16</v>
      </c>
      <c r="L3" s="30">
        <v>67.5</v>
      </c>
      <c r="M3" s="29" t="s">
        <v>16</v>
      </c>
      <c r="N3" s="32">
        <v>58.650750000000002</v>
      </c>
      <c r="O3" s="30">
        <v>67.5</v>
      </c>
    </row>
    <row r="4" spans="1:15">
      <c r="A4" s="28">
        <v>2</v>
      </c>
      <c r="B4" s="29" t="s">
        <v>21</v>
      </c>
      <c r="C4" s="29" t="s">
        <v>22</v>
      </c>
      <c r="D4" s="28">
        <v>1993</v>
      </c>
      <c r="E4" s="29" t="s">
        <v>23</v>
      </c>
      <c r="F4" s="30">
        <v>58.4</v>
      </c>
      <c r="G4" s="31">
        <v>0.87450000000000006</v>
      </c>
      <c r="H4" s="30">
        <v>55</v>
      </c>
      <c r="I4" s="29" t="s">
        <v>16</v>
      </c>
      <c r="J4" s="30">
        <v>60</v>
      </c>
      <c r="K4" s="29" t="s">
        <v>16</v>
      </c>
      <c r="L4" s="30">
        <v>67.5</v>
      </c>
      <c r="M4" s="29" t="s">
        <v>24</v>
      </c>
      <c r="N4" s="32">
        <v>52.470000000000006</v>
      </c>
      <c r="O4" s="30">
        <v>60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111"/>
  <sheetViews>
    <sheetView zoomScaleNormal="100" workbookViewId="0">
      <selection activeCell="E5" sqref="E5"/>
    </sheetView>
  </sheetViews>
  <sheetFormatPr defaultColWidth="8.5703125" defaultRowHeight="12.75"/>
  <cols>
    <col min="1" max="1" width="10.42578125" bestFit="1" customWidth="1"/>
    <col min="2" max="2" width="18.85546875" customWidth="1"/>
    <col min="3" max="3" width="14.28515625" bestFit="1" customWidth="1"/>
    <col min="4" max="4" width="9" bestFit="1" customWidth="1"/>
    <col min="5" max="5" width="30.42578125" customWidth="1"/>
    <col min="6" max="6" width="7.7109375" style="1" bestFit="1" customWidth="1"/>
    <col min="7" max="7" width="15.28515625" style="2" bestFit="1" customWidth="1"/>
    <col min="8" max="8" width="10.7109375" style="1" customWidth="1"/>
    <col min="9" max="9" width="2" customWidth="1"/>
    <col min="10" max="10" width="8.42578125" style="1" customWidth="1"/>
    <col min="11" max="11" width="2.140625" customWidth="1"/>
    <col min="12" max="12" width="9.140625" style="1" customWidth="1"/>
    <col min="13" max="13" width="2.140625" customWidth="1"/>
    <col min="14" max="14" width="14.7109375" style="1" bestFit="1" customWidth="1"/>
    <col min="15" max="15" width="15.140625" style="3" bestFit="1" customWidth="1"/>
  </cols>
  <sheetData>
    <row r="1" spans="1:15" ht="19.5">
      <c r="A1" s="276" t="s">
        <v>187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 s="12" customFormat="1">
      <c r="A3" s="183">
        <v>1</v>
      </c>
      <c r="B3" s="184" t="s">
        <v>134</v>
      </c>
      <c r="C3" s="184" t="s">
        <v>135</v>
      </c>
      <c r="D3" s="183">
        <v>1978</v>
      </c>
      <c r="E3" s="184" t="s">
        <v>23</v>
      </c>
      <c r="F3" s="186">
        <v>117</v>
      </c>
      <c r="G3" s="187">
        <v>0.57850000000000001</v>
      </c>
      <c r="H3" s="186">
        <v>245</v>
      </c>
      <c r="I3" s="184" t="s">
        <v>16</v>
      </c>
      <c r="J3" s="186">
        <v>250</v>
      </c>
      <c r="K3" s="184" t="s">
        <v>16</v>
      </c>
      <c r="L3" s="186">
        <v>257.5</v>
      </c>
      <c r="M3" s="184" t="s">
        <v>16</v>
      </c>
      <c r="N3" s="186">
        <v>257.5</v>
      </c>
      <c r="O3" s="185">
        <v>148.96375</v>
      </c>
    </row>
    <row r="4" spans="1:15" s="12" customFormat="1">
      <c r="A4" s="183">
        <v>2</v>
      </c>
      <c r="B4" s="184" t="s">
        <v>44</v>
      </c>
      <c r="C4" s="184" t="s">
        <v>41</v>
      </c>
      <c r="D4" s="183">
        <v>1997</v>
      </c>
      <c r="E4" s="184" t="s">
        <v>34</v>
      </c>
      <c r="F4" s="186">
        <v>73.7</v>
      </c>
      <c r="G4" s="187">
        <v>0.72140000000000004</v>
      </c>
      <c r="H4" s="186">
        <v>192.5</v>
      </c>
      <c r="I4" s="184" t="s">
        <v>16</v>
      </c>
      <c r="J4" s="186">
        <v>205</v>
      </c>
      <c r="K4" s="184" t="s">
        <v>16</v>
      </c>
      <c r="L4" s="186">
        <v>207.5</v>
      </c>
      <c r="M4" s="184" t="s">
        <v>24</v>
      </c>
      <c r="N4" s="186">
        <v>205</v>
      </c>
      <c r="O4" s="185">
        <v>147.887</v>
      </c>
    </row>
    <row r="5" spans="1:15" s="12" customFormat="1">
      <c r="A5" s="183">
        <v>3</v>
      </c>
      <c r="B5" s="184" t="s">
        <v>100</v>
      </c>
      <c r="C5" s="184" t="s">
        <v>101</v>
      </c>
      <c r="D5" s="183">
        <v>1989</v>
      </c>
      <c r="E5" s="184" t="s">
        <v>34</v>
      </c>
      <c r="F5" s="186">
        <v>99.8</v>
      </c>
      <c r="G5" s="187">
        <v>0.60909999999999997</v>
      </c>
      <c r="H5" s="186">
        <v>227.5</v>
      </c>
      <c r="I5" s="184" t="s">
        <v>16</v>
      </c>
      <c r="J5" s="186">
        <v>235</v>
      </c>
      <c r="K5" s="184" t="s">
        <v>16</v>
      </c>
      <c r="L5" s="186">
        <v>242.5</v>
      </c>
      <c r="M5" s="184" t="s">
        <v>16</v>
      </c>
      <c r="N5" s="186">
        <v>242.5</v>
      </c>
      <c r="O5" s="185">
        <v>147.70675</v>
      </c>
    </row>
    <row r="6" spans="1:15" s="12" customFormat="1">
      <c r="A6" s="183">
        <v>4</v>
      </c>
      <c r="B6" s="184" t="s">
        <v>148</v>
      </c>
      <c r="C6" s="184" t="s">
        <v>166</v>
      </c>
      <c r="D6" s="183">
        <v>1988</v>
      </c>
      <c r="E6" s="184" t="s">
        <v>20</v>
      </c>
      <c r="F6" s="186">
        <v>155</v>
      </c>
      <c r="G6" s="187">
        <v>0.55069999999999997</v>
      </c>
      <c r="H6" s="186">
        <v>255</v>
      </c>
      <c r="I6" s="184" t="s">
        <v>16</v>
      </c>
      <c r="J6" s="186">
        <v>262.5</v>
      </c>
      <c r="K6" s="184" t="s">
        <v>16</v>
      </c>
      <c r="L6" s="186">
        <v>267.5</v>
      </c>
      <c r="M6" s="184" t="s">
        <v>16</v>
      </c>
      <c r="N6" s="186">
        <v>267.5</v>
      </c>
      <c r="O6" s="185">
        <v>147.31224999999998</v>
      </c>
    </row>
    <row r="7" spans="1:15" s="12" customFormat="1">
      <c r="A7" s="183">
        <v>5</v>
      </c>
      <c r="B7" s="184" t="s">
        <v>136</v>
      </c>
      <c r="C7" s="184" t="s">
        <v>94</v>
      </c>
      <c r="D7" s="183">
        <v>1985</v>
      </c>
      <c r="E7" s="184" t="s">
        <v>106</v>
      </c>
      <c r="F7" s="186">
        <v>119.2</v>
      </c>
      <c r="G7" s="187">
        <v>0.57579999999999998</v>
      </c>
      <c r="H7" s="186">
        <v>250</v>
      </c>
      <c r="I7" s="184" t="s">
        <v>16</v>
      </c>
      <c r="J7" s="186">
        <v>260</v>
      </c>
      <c r="K7" s="184" t="s">
        <v>24</v>
      </c>
      <c r="L7" s="186">
        <v>260</v>
      </c>
      <c r="M7" s="184" t="s">
        <v>24</v>
      </c>
      <c r="N7" s="186">
        <v>250</v>
      </c>
      <c r="O7" s="185">
        <v>143.94999999999999</v>
      </c>
    </row>
    <row r="8" spans="1:15" s="12" customFormat="1">
      <c r="A8" s="183">
        <v>6</v>
      </c>
      <c r="B8" s="184" t="s">
        <v>114</v>
      </c>
      <c r="C8" s="184" t="s">
        <v>115</v>
      </c>
      <c r="D8" s="183">
        <v>1989</v>
      </c>
      <c r="E8" s="184" t="s">
        <v>116</v>
      </c>
      <c r="F8" s="186">
        <v>110</v>
      </c>
      <c r="G8" s="187">
        <v>0.58850000000000002</v>
      </c>
      <c r="H8" s="186">
        <v>225</v>
      </c>
      <c r="I8" s="184" t="s">
        <v>16</v>
      </c>
      <c r="J8" s="186">
        <v>235</v>
      </c>
      <c r="K8" s="184" t="s">
        <v>16</v>
      </c>
      <c r="L8" s="186">
        <v>242.5</v>
      </c>
      <c r="M8" s="184" t="s">
        <v>16</v>
      </c>
      <c r="N8" s="186">
        <v>242.5</v>
      </c>
      <c r="O8" s="185">
        <v>142.71125000000001</v>
      </c>
    </row>
    <row r="9" spans="1:15" s="12" customFormat="1">
      <c r="A9" s="183">
        <v>7</v>
      </c>
      <c r="B9" s="184" t="s">
        <v>167</v>
      </c>
      <c r="C9" s="184" t="s">
        <v>27</v>
      </c>
      <c r="D9" s="183">
        <v>1982</v>
      </c>
      <c r="E9" s="184" t="s">
        <v>168</v>
      </c>
      <c r="F9" s="186">
        <v>160</v>
      </c>
      <c r="G9" s="187">
        <v>0.54820000000000002</v>
      </c>
      <c r="H9" s="186">
        <v>260</v>
      </c>
      <c r="I9" s="184" t="s">
        <v>24</v>
      </c>
      <c r="J9" s="186">
        <v>260</v>
      </c>
      <c r="K9" s="184" t="s">
        <v>16</v>
      </c>
      <c r="L9" s="186">
        <v>262.5</v>
      </c>
      <c r="M9" s="184" t="s">
        <v>24</v>
      </c>
      <c r="N9" s="186">
        <v>260</v>
      </c>
      <c r="O9" s="185">
        <v>142.53200000000001</v>
      </c>
    </row>
    <row r="10" spans="1:15" s="12" customFormat="1">
      <c r="A10" s="183">
        <v>8</v>
      </c>
      <c r="B10" s="184" t="s">
        <v>137</v>
      </c>
      <c r="C10" s="184" t="s">
        <v>92</v>
      </c>
      <c r="D10" s="183">
        <v>1982</v>
      </c>
      <c r="E10" s="184" t="s">
        <v>34</v>
      </c>
      <c r="F10" s="186">
        <v>119.3</v>
      </c>
      <c r="G10" s="187">
        <v>0.57569999999999999</v>
      </c>
      <c r="H10" s="186">
        <v>235</v>
      </c>
      <c r="I10" s="184" t="s">
        <v>16</v>
      </c>
      <c r="J10" s="186">
        <v>245</v>
      </c>
      <c r="K10" s="184" t="s">
        <v>16</v>
      </c>
      <c r="L10" s="186">
        <v>252.5</v>
      </c>
      <c r="M10" s="184" t="s">
        <v>24</v>
      </c>
      <c r="N10" s="186">
        <v>245</v>
      </c>
      <c r="O10" s="185">
        <v>141.04650000000001</v>
      </c>
    </row>
    <row r="11" spans="1:15" s="12" customFormat="1">
      <c r="A11" s="183">
        <v>9</v>
      </c>
      <c r="B11" s="184" t="s">
        <v>102</v>
      </c>
      <c r="C11" s="184" t="s">
        <v>103</v>
      </c>
      <c r="D11" s="183">
        <v>1992</v>
      </c>
      <c r="E11" s="184" t="s">
        <v>88</v>
      </c>
      <c r="F11" s="186">
        <v>94</v>
      </c>
      <c r="G11" s="187">
        <v>0.625</v>
      </c>
      <c r="H11" s="186">
        <v>225</v>
      </c>
      <c r="I11" s="184" t="s">
        <v>16</v>
      </c>
      <c r="J11" s="186">
        <v>232.5</v>
      </c>
      <c r="K11" s="184" t="s">
        <v>24</v>
      </c>
      <c r="L11" s="186">
        <v>232.5</v>
      </c>
      <c r="M11" s="184" t="s">
        <v>24</v>
      </c>
      <c r="N11" s="186">
        <v>225</v>
      </c>
      <c r="O11" s="185">
        <v>140.625</v>
      </c>
    </row>
    <row r="12" spans="1:15" s="12" customFormat="1">
      <c r="A12" s="183">
        <v>10</v>
      </c>
      <c r="B12" s="184" t="s">
        <v>13</v>
      </c>
      <c r="C12" s="184" t="s">
        <v>14</v>
      </c>
      <c r="D12" s="183">
        <v>1981</v>
      </c>
      <c r="E12" s="184" t="s">
        <v>15</v>
      </c>
      <c r="F12" s="186">
        <v>51.5</v>
      </c>
      <c r="G12" s="187">
        <v>0.99129999999999996</v>
      </c>
      <c r="H12" s="186">
        <v>130</v>
      </c>
      <c r="I12" s="184" t="s">
        <v>16</v>
      </c>
      <c r="J12" s="186">
        <v>135</v>
      </c>
      <c r="K12" s="184" t="s">
        <v>16</v>
      </c>
      <c r="L12" s="186">
        <v>140</v>
      </c>
      <c r="M12" s="184" t="s">
        <v>16</v>
      </c>
      <c r="N12" s="186">
        <v>140</v>
      </c>
      <c r="O12" s="185">
        <v>138.78199999999998</v>
      </c>
    </row>
    <row r="13" spans="1:15" s="12" customFormat="1">
      <c r="A13" s="183">
        <v>11</v>
      </c>
      <c r="B13" s="184" t="s">
        <v>117</v>
      </c>
      <c r="C13" s="184" t="s">
        <v>118</v>
      </c>
      <c r="D13" s="183">
        <v>1989</v>
      </c>
      <c r="E13" s="184" t="s">
        <v>119</v>
      </c>
      <c r="F13" s="186">
        <v>106</v>
      </c>
      <c r="G13" s="187">
        <v>0.59560000000000002</v>
      </c>
      <c r="H13" s="186">
        <v>220</v>
      </c>
      <c r="I13" s="184" t="s">
        <v>16</v>
      </c>
      <c r="J13" s="186">
        <v>230</v>
      </c>
      <c r="K13" s="184" t="s">
        <v>16</v>
      </c>
      <c r="L13" s="186">
        <v>240</v>
      </c>
      <c r="M13" s="184" t="s">
        <v>24</v>
      </c>
      <c r="N13" s="186">
        <v>230</v>
      </c>
      <c r="O13" s="185">
        <v>136.988</v>
      </c>
    </row>
    <row r="14" spans="1:15" s="12" customFormat="1">
      <c r="A14" s="183">
        <v>12</v>
      </c>
      <c r="B14" s="184" t="s">
        <v>120</v>
      </c>
      <c r="C14" s="184" t="s">
        <v>22</v>
      </c>
      <c r="D14" s="183">
        <v>1982</v>
      </c>
      <c r="E14" s="184" t="s">
        <v>34</v>
      </c>
      <c r="F14" s="186">
        <v>107.4</v>
      </c>
      <c r="G14" s="187">
        <v>0.59299999999999997</v>
      </c>
      <c r="H14" s="186">
        <v>220</v>
      </c>
      <c r="I14" s="184" t="s">
        <v>16</v>
      </c>
      <c r="J14" s="186">
        <v>227.5</v>
      </c>
      <c r="K14" s="184" t="s">
        <v>16</v>
      </c>
      <c r="L14" s="186">
        <v>240</v>
      </c>
      <c r="M14" s="184" t="s">
        <v>24</v>
      </c>
      <c r="N14" s="186">
        <v>227.5</v>
      </c>
      <c r="O14" s="185">
        <v>134.9075</v>
      </c>
    </row>
    <row r="15" spans="1:15" s="12" customFormat="1">
      <c r="A15" s="183">
        <v>13</v>
      </c>
      <c r="B15" s="184" t="s">
        <v>169</v>
      </c>
      <c r="C15" s="184" t="s">
        <v>105</v>
      </c>
      <c r="D15" s="183">
        <v>1992</v>
      </c>
      <c r="E15" s="184" t="s">
        <v>34</v>
      </c>
      <c r="F15" s="186">
        <v>146</v>
      </c>
      <c r="G15" s="187">
        <v>0.5554</v>
      </c>
      <c r="H15" s="186">
        <v>220</v>
      </c>
      <c r="I15" s="184" t="s">
        <v>16</v>
      </c>
      <c r="J15" s="186">
        <v>230</v>
      </c>
      <c r="K15" s="184" t="s">
        <v>16</v>
      </c>
      <c r="L15" s="186">
        <v>240</v>
      </c>
      <c r="M15" s="184" t="s">
        <v>16</v>
      </c>
      <c r="N15" s="186">
        <v>240</v>
      </c>
      <c r="O15" s="185">
        <v>133.29599999999999</v>
      </c>
    </row>
    <row r="16" spans="1:15" s="12" customFormat="1">
      <c r="A16" s="183">
        <v>14</v>
      </c>
      <c r="B16" s="184" t="s">
        <v>145</v>
      </c>
      <c r="C16" s="184" t="s">
        <v>146</v>
      </c>
      <c r="D16" s="183">
        <v>1985</v>
      </c>
      <c r="E16" s="184" t="s">
        <v>147</v>
      </c>
      <c r="F16" s="186">
        <v>126.7</v>
      </c>
      <c r="G16" s="187">
        <v>0.56830000000000003</v>
      </c>
      <c r="H16" s="186">
        <v>220</v>
      </c>
      <c r="I16" s="184" t="s">
        <v>16</v>
      </c>
      <c r="J16" s="186">
        <v>230</v>
      </c>
      <c r="K16" s="184" t="s">
        <v>16</v>
      </c>
      <c r="L16" s="186">
        <v>232.5</v>
      </c>
      <c r="M16" s="184" t="s">
        <v>16</v>
      </c>
      <c r="N16" s="186">
        <v>232.5</v>
      </c>
      <c r="O16" s="185">
        <v>132.12975</v>
      </c>
    </row>
    <row r="17" spans="1:15" s="12" customFormat="1">
      <c r="A17" s="183">
        <v>15</v>
      </c>
      <c r="B17" s="184" t="s">
        <v>104</v>
      </c>
      <c r="C17" s="184" t="s">
        <v>105</v>
      </c>
      <c r="D17" s="183">
        <v>1998</v>
      </c>
      <c r="E17" s="184" t="s">
        <v>106</v>
      </c>
      <c r="F17" s="186">
        <v>94.1</v>
      </c>
      <c r="G17" s="187">
        <v>0.62470000000000003</v>
      </c>
      <c r="H17" s="186">
        <v>195</v>
      </c>
      <c r="I17" s="184" t="s">
        <v>16</v>
      </c>
      <c r="J17" s="186">
        <v>205</v>
      </c>
      <c r="K17" s="184" t="s">
        <v>24</v>
      </c>
      <c r="L17" s="186">
        <v>205</v>
      </c>
      <c r="M17" s="184" t="s">
        <v>16</v>
      </c>
      <c r="N17" s="186">
        <v>205</v>
      </c>
      <c r="O17" s="185">
        <v>128.0635</v>
      </c>
    </row>
    <row r="18" spans="1:15" s="12" customFormat="1">
      <c r="A18" s="183">
        <v>16</v>
      </c>
      <c r="B18" s="184" t="s">
        <v>121</v>
      </c>
      <c r="C18" s="184" t="s">
        <v>33</v>
      </c>
      <c r="D18" s="183">
        <v>1973</v>
      </c>
      <c r="E18" s="184" t="s">
        <v>122</v>
      </c>
      <c r="F18" s="186">
        <v>109.3</v>
      </c>
      <c r="G18" s="187">
        <v>0.5897</v>
      </c>
      <c r="H18" s="186">
        <v>210</v>
      </c>
      <c r="I18" s="184" t="s">
        <v>16</v>
      </c>
      <c r="J18" s="186">
        <v>215</v>
      </c>
      <c r="K18" s="184" t="s">
        <v>16</v>
      </c>
      <c r="L18" s="186">
        <v>220</v>
      </c>
      <c r="M18" s="184" t="s">
        <v>24</v>
      </c>
      <c r="N18" s="186">
        <v>215</v>
      </c>
      <c r="O18" s="185">
        <v>126.7855</v>
      </c>
    </row>
    <row r="19" spans="1:15" s="12" customFormat="1">
      <c r="A19" s="183">
        <v>17</v>
      </c>
      <c r="B19" s="184" t="s">
        <v>123</v>
      </c>
      <c r="C19" s="184" t="s">
        <v>73</v>
      </c>
      <c r="D19" s="183">
        <v>1986</v>
      </c>
      <c r="E19" s="184" t="s">
        <v>23</v>
      </c>
      <c r="F19" s="186">
        <v>106.3</v>
      </c>
      <c r="G19" s="187">
        <v>0.59499999999999997</v>
      </c>
      <c r="H19" s="186">
        <v>195</v>
      </c>
      <c r="I19" s="184" t="s">
        <v>16</v>
      </c>
      <c r="J19" s="186">
        <v>205</v>
      </c>
      <c r="K19" s="184" t="s">
        <v>16</v>
      </c>
      <c r="L19" s="186">
        <v>212.5</v>
      </c>
      <c r="M19" s="184" t="s">
        <v>16</v>
      </c>
      <c r="N19" s="186">
        <v>212.5</v>
      </c>
      <c r="O19" s="185">
        <v>126.4375</v>
      </c>
    </row>
    <row r="20" spans="1:15" s="12" customFormat="1">
      <c r="A20" s="183">
        <v>18</v>
      </c>
      <c r="B20" s="184" t="s">
        <v>114</v>
      </c>
      <c r="C20" s="184" t="s">
        <v>124</v>
      </c>
      <c r="D20" s="183">
        <v>1979</v>
      </c>
      <c r="E20" s="184" t="s">
        <v>34</v>
      </c>
      <c r="F20" s="186">
        <v>104.2</v>
      </c>
      <c r="G20" s="187">
        <v>0.59919999999999995</v>
      </c>
      <c r="H20" s="186">
        <v>200</v>
      </c>
      <c r="I20" s="184" t="s">
        <v>16</v>
      </c>
      <c r="J20" s="186">
        <v>205</v>
      </c>
      <c r="K20" s="184" t="s">
        <v>16</v>
      </c>
      <c r="L20" s="186">
        <v>210</v>
      </c>
      <c r="M20" s="184" t="s">
        <v>16</v>
      </c>
      <c r="N20" s="186">
        <v>210</v>
      </c>
      <c r="O20" s="185">
        <v>125.83199999999999</v>
      </c>
    </row>
    <row r="21" spans="1:15" s="12" customFormat="1">
      <c r="A21" s="183">
        <v>19</v>
      </c>
      <c r="B21" s="184" t="s">
        <v>81</v>
      </c>
      <c r="C21" s="184" t="s">
        <v>82</v>
      </c>
      <c r="D21" s="183">
        <v>1986</v>
      </c>
      <c r="E21" s="184" t="s">
        <v>34</v>
      </c>
      <c r="F21" s="186">
        <v>86.4</v>
      </c>
      <c r="G21" s="187">
        <v>0.65229999999999999</v>
      </c>
      <c r="H21" s="186">
        <v>180</v>
      </c>
      <c r="I21" s="184" t="s">
        <v>16</v>
      </c>
      <c r="J21" s="186">
        <v>185</v>
      </c>
      <c r="K21" s="184" t="s">
        <v>16</v>
      </c>
      <c r="L21" s="186">
        <v>192.5</v>
      </c>
      <c r="M21" s="184" t="s">
        <v>16</v>
      </c>
      <c r="N21" s="186">
        <v>192.5</v>
      </c>
      <c r="O21" s="185">
        <v>125.56775</v>
      </c>
    </row>
    <row r="22" spans="1:15" s="12" customFormat="1">
      <c r="A22" s="183">
        <v>20</v>
      </c>
      <c r="B22" s="184" t="s">
        <v>83</v>
      </c>
      <c r="C22" s="184" t="s">
        <v>84</v>
      </c>
      <c r="D22" s="183">
        <v>1985</v>
      </c>
      <c r="E22" s="184" t="s">
        <v>34</v>
      </c>
      <c r="F22" s="186">
        <v>85</v>
      </c>
      <c r="G22" s="187">
        <v>0.6583</v>
      </c>
      <c r="H22" s="186">
        <v>175</v>
      </c>
      <c r="I22" s="184" t="s">
        <v>16</v>
      </c>
      <c r="J22" s="186">
        <v>180</v>
      </c>
      <c r="K22" s="184" t="s">
        <v>16</v>
      </c>
      <c r="L22" s="186">
        <v>190</v>
      </c>
      <c r="M22" s="184" t="s">
        <v>16</v>
      </c>
      <c r="N22" s="186">
        <v>190</v>
      </c>
      <c r="O22" s="185">
        <v>125.077</v>
      </c>
    </row>
    <row r="23" spans="1:15" s="12" customFormat="1">
      <c r="A23" s="183">
        <v>21</v>
      </c>
      <c r="B23" s="184" t="s">
        <v>63</v>
      </c>
      <c r="C23" s="184" t="s">
        <v>36</v>
      </c>
      <c r="D23" s="183">
        <v>1993</v>
      </c>
      <c r="E23" s="184" t="s">
        <v>34</v>
      </c>
      <c r="F23" s="186">
        <v>82.5</v>
      </c>
      <c r="G23" s="187">
        <v>0.66990000000000005</v>
      </c>
      <c r="H23" s="186">
        <v>180</v>
      </c>
      <c r="I23" s="184" t="s">
        <v>16</v>
      </c>
      <c r="J23" s="186">
        <v>185</v>
      </c>
      <c r="K23" s="184" t="s">
        <v>16</v>
      </c>
      <c r="L23" s="186">
        <v>187.5</v>
      </c>
      <c r="M23" s="184" t="s">
        <v>24</v>
      </c>
      <c r="N23" s="186">
        <v>185</v>
      </c>
      <c r="O23" s="185">
        <v>123.93150000000001</v>
      </c>
    </row>
    <row r="24" spans="1:15" s="12" customFormat="1">
      <c r="A24" s="183">
        <v>22</v>
      </c>
      <c r="B24" s="184" t="s">
        <v>85</v>
      </c>
      <c r="C24" s="184" t="s">
        <v>52</v>
      </c>
      <c r="D24" s="183">
        <v>1984</v>
      </c>
      <c r="E24" s="184" t="s">
        <v>34</v>
      </c>
      <c r="F24" s="186">
        <v>87.7</v>
      </c>
      <c r="G24" s="187">
        <v>0.64710000000000001</v>
      </c>
      <c r="H24" s="186">
        <v>190</v>
      </c>
      <c r="I24" s="184" t="s">
        <v>24</v>
      </c>
      <c r="J24" s="186">
        <v>190</v>
      </c>
      <c r="K24" s="184" t="s">
        <v>16</v>
      </c>
      <c r="L24" s="186">
        <v>192.5</v>
      </c>
      <c r="M24" s="184" t="s">
        <v>24</v>
      </c>
      <c r="N24" s="186">
        <v>190</v>
      </c>
      <c r="O24" s="185">
        <v>122.949</v>
      </c>
    </row>
    <row r="25" spans="1:15" s="12" customFormat="1">
      <c r="A25" s="183">
        <v>23</v>
      </c>
      <c r="B25" s="184" t="s">
        <v>170</v>
      </c>
      <c r="C25" s="184" t="s">
        <v>166</v>
      </c>
      <c r="D25" s="183">
        <v>1994</v>
      </c>
      <c r="E25" s="184" t="s">
        <v>34</v>
      </c>
      <c r="F25" s="186">
        <v>141.80000000000001</v>
      </c>
      <c r="G25" s="187">
        <v>0.55779999999999996</v>
      </c>
      <c r="H25" s="186">
        <v>220</v>
      </c>
      <c r="I25" s="184" t="s">
        <v>16</v>
      </c>
      <c r="J25" s="186">
        <v>232.5</v>
      </c>
      <c r="K25" s="184" t="s">
        <v>24</v>
      </c>
      <c r="L25" s="186">
        <v>232.5</v>
      </c>
      <c r="M25" s="184" t="s">
        <v>24</v>
      </c>
      <c r="N25" s="186">
        <v>220</v>
      </c>
      <c r="O25" s="185">
        <v>122.71599999999999</v>
      </c>
    </row>
    <row r="26" spans="1:15" s="12" customFormat="1">
      <c r="A26" s="183">
        <v>24</v>
      </c>
      <c r="B26" s="184" t="s">
        <v>64</v>
      </c>
      <c r="C26" s="184" t="s">
        <v>52</v>
      </c>
      <c r="D26" s="183">
        <v>1993</v>
      </c>
      <c r="E26" s="184" t="s">
        <v>65</v>
      </c>
      <c r="F26" s="186">
        <v>80.400000000000006</v>
      </c>
      <c r="G26" s="187">
        <v>0.68059999999999998</v>
      </c>
      <c r="H26" s="186">
        <v>170</v>
      </c>
      <c r="I26" s="184" t="s">
        <v>16</v>
      </c>
      <c r="J26" s="186">
        <v>175</v>
      </c>
      <c r="K26" s="184" t="s">
        <v>16</v>
      </c>
      <c r="L26" s="186">
        <v>180</v>
      </c>
      <c r="M26" s="184" t="s">
        <v>16</v>
      </c>
      <c r="N26" s="186">
        <v>180</v>
      </c>
      <c r="O26" s="185">
        <v>122.508</v>
      </c>
    </row>
    <row r="27" spans="1:15" s="12" customFormat="1">
      <c r="A27" s="183">
        <v>25</v>
      </c>
      <c r="B27" s="184" t="s">
        <v>148</v>
      </c>
      <c r="C27" s="184" t="s">
        <v>41</v>
      </c>
      <c r="D27" s="183">
        <v>2000</v>
      </c>
      <c r="E27" s="184" t="s">
        <v>20</v>
      </c>
      <c r="F27" s="186">
        <v>127.9</v>
      </c>
      <c r="G27" s="187">
        <v>0.56730000000000003</v>
      </c>
      <c r="H27" s="186">
        <v>210</v>
      </c>
      <c r="I27" s="184" t="s">
        <v>16</v>
      </c>
      <c r="J27" s="186">
        <v>215</v>
      </c>
      <c r="K27" s="184" t="s">
        <v>16</v>
      </c>
      <c r="L27" s="186">
        <v>220</v>
      </c>
      <c r="M27" s="184" t="s">
        <v>24</v>
      </c>
      <c r="N27" s="186">
        <v>215</v>
      </c>
      <c r="O27" s="185">
        <v>121.96950000000001</v>
      </c>
    </row>
    <row r="28" spans="1:15" s="12" customFormat="1">
      <c r="A28" s="183">
        <v>26</v>
      </c>
      <c r="B28" s="184" t="s">
        <v>86</v>
      </c>
      <c r="C28" s="184" t="s">
        <v>87</v>
      </c>
      <c r="D28" s="183">
        <v>1979</v>
      </c>
      <c r="E28" s="184" t="s">
        <v>88</v>
      </c>
      <c r="F28" s="186">
        <v>90</v>
      </c>
      <c r="G28" s="187">
        <v>0.63839999999999997</v>
      </c>
      <c r="H28" s="186">
        <v>190</v>
      </c>
      <c r="I28" s="184" t="s">
        <v>16</v>
      </c>
      <c r="J28" s="186">
        <v>195</v>
      </c>
      <c r="K28" s="184" t="s">
        <v>24</v>
      </c>
      <c r="L28" s="186">
        <v>195</v>
      </c>
      <c r="M28" s="184" t="s">
        <v>24</v>
      </c>
      <c r="N28" s="186">
        <v>190</v>
      </c>
      <c r="O28" s="185">
        <v>121.29599999999999</v>
      </c>
    </row>
    <row r="29" spans="1:15" s="12" customFormat="1">
      <c r="A29" s="183">
        <v>27</v>
      </c>
      <c r="B29" s="184" t="s">
        <v>171</v>
      </c>
      <c r="C29" s="184" t="s">
        <v>172</v>
      </c>
      <c r="D29" s="183">
        <v>1982</v>
      </c>
      <c r="E29" s="184" t="s">
        <v>34</v>
      </c>
      <c r="F29" s="186">
        <v>146.4</v>
      </c>
      <c r="G29" s="187">
        <v>0.55520000000000003</v>
      </c>
      <c r="H29" s="186">
        <v>205</v>
      </c>
      <c r="I29" s="184" t="s">
        <v>16</v>
      </c>
      <c r="J29" s="186">
        <v>215</v>
      </c>
      <c r="K29" s="184" t="s">
        <v>16</v>
      </c>
      <c r="L29" s="186">
        <v>220</v>
      </c>
      <c r="M29" s="184" t="s">
        <v>24</v>
      </c>
      <c r="N29" s="186">
        <v>215</v>
      </c>
      <c r="O29" s="185">
        <v>119.36800000000001</v>
      </c>
    </row>
    <row r="30" spans="1:15" s="12" customFormat="1">
      <c r="A30" s="183">
        <v>28</v>
      </c>
      <c r="B30" s="184" t="s">
        <v>149</v>
      </c>
      <c r="C30" s="184" t="s">
        <v>131</v>
      </c>
      <c r="D30" s="183">
        <v>1984</v>
      </c>
      <c r="E30" s="184" t="s">
        <v>34</v>
      </c>
      <c r="F30" s="186">
        <v>127.2</v>
      </c>
      <c r="G30" s="187">
        <v>0.56789999999999996</v>
      </c>
      <c r="H30" s="186">
        <v>210</v>
      </c>
      <c r="I30" s="184" t="s">
        <v>16</v>
      </c>
      <c r="J30" s="186">
        <v>215</v>
      </c>
      <c r="K30" s="184" t="s">
        <v>24</v>
      </c>
      <c r="L30" s="186">
        <v>215</v>
      </c>
      <c r="M30" s="184" t="s">
        <v>24</v>
      </c>
      <c r="N30" s="186">
        <v>210</v>
      </c>
      <c r="O30" s="185">
        <v>119.25899999999999</v>
      </c>
    </row>
    <row r="31" spans="1:15" s="12" customFormat="1">
      <c r="A31" s="183">
        <v>29</v>
      </c>
      <c r="B31" s="184" t="s">
        <v>45</v>
      </c>
      <c r="C31" s="184" t="s">
        <v>36</v>
      </c>
      <c r="D31" s="183">
        <v>1991</v>
      </c>
      <c r="E31" s="184" t="s">
        <v>46</v>
      </c>
      <c r="F31" s="186">
        <v>74</v>
      </c>
      <c r="G31" s="187">
        <v>0.71930000000000005</v>
      </c>
      <c r="H31" s="186">
        <v>150</v>
      </c>
      <c r="I31" s="184" t="s">
        <v>16</v>
      </c>
      <c r="J31" s="186">
        <v>160</v>
      </c>
      <c r="K31" s="184" t="s">
        <v>16</v>
      </c>
      <c r="L31" s="186">
        <v>165</v>
      </c>
      <c r="M31" s="184" t="s">
        <v>16</v>
      </c>
      <c r="N31" s="186">
        <v>165</v>
      </c>
      <c r="O31" s="185">
        <v>118.68450000000001</v>
      </c>
    </row>
    <row r="32" spans="1:15" s="12" customFormat="1">
      <c r="A32" s="183">
        <v>30</v>
      </c>
      <c r="B32" s="184" t="s">
        <v>89</v>
      </c>
      <c r="C32" s="184" t="s">
        <v>82</v>
      </c>
      <c r="D32" s="183">
        <v>1986</v>
      </c>
      <c r="E32" s="184" t="s">
        <v>90</v>
      </c>
      <c r="F32" s="186">
        <v>87.4</v>
      </c>
      <c r="G32" s="187">
        <v>0.64829999999999999</v>
      </c>
      <c r="H32" s="186">
        <v>175</v>
      </c>
      <c r="I32" s="184" t="s">
        <v>16</v>
      </c>
      <c r="J32" s="186">
        <v>182.5</v>
      </c>
      <c r="K32" s="184" t="s">
        <v>24</v>
      </c>
      <c r="L32" s="186">
        <v>182.5</v>
      </c>
      <c r="M32" s="184" t="s">
        <v>16</v>
      </c>
      <c r="N32" s="186">
        <v>182.5</v>
      </c>
      <c r="O32" s="185">
        <v>118.31475</v>
      </c>
    </row>
    <row r="33" spans="1:15" s="12" customFormat="1">
      <c r="A33" s="183">
        <v>31</v>
      </c>
      <c r="B33" s="184" t="s">
        <v>125</v>
      </c>
      <c r="C33" s="184" t="s">
        <v>33</v>
      </c>
      <c r="D33" s="183">
        <v>1987</v>
      </c>
      <c r="E33" s="184" t="s">
        <v>126</v>
      </c>
      <c r="F33" s="186">
        <v>108.3</v>
      </c>
      <c r="G33" s="187">
        <v>0.59140000000000004</v>
      </c>
      <c r="H33" s="186">
        <v>195</v>
      </c>
      <c r="I33" s="184" t="s">
        <v>16</v>
      </c>
      <c r="J33" s="186">
        <v>200</v>
      </c>
      <c r="K33" s="184" t="s">
        <v>16</v>
      </c>
      <c r="L33" s="186">
        <v>202.5</v>
      </c>
      <c r="M33" s="184" t="s">
        <v>24</v>
      </c>
      <c r="N33" s="186">
        <v>200</v>
      </c>
      <c r="O33" s="185">
        <v>118.28</v>
      </c>
    </row>
    <row r="34" spans="1:15" s="12" customFormat="1">
      <c r="A34" s="183">
        <v>32</v>
      </c>
      <c r="B34" s="184" t="s">
        <v>18</v>
      </c>
      <c r="C34" s="184" t="s">
        <v>47</v>
      </c>
      <c r="D34" s="183">
        <v>1971</v>
      </c>
      <c r="E34" s="184" t="s">
        <v>20</v>
      </c>
      <c r="F34" s="186">
        <v>74.8</v>
      </c>
      <c r="G34" s="187">
        <v>0.71389999999999998</v>
      </c>
      <c r="H34" s="186">
        <v>165</v>
      </c>
      <c r="I34" s="184" t="s">
        <v>16</v>
      </c>
      <c r="J34" s="186">
        <v>175</v>
      </c>
      <c r="K34" s="184" t="s">
        <v>24</v>
      </c>
      <c r="L34" s="186">
        <v>175</v>
      </c>
      <c r="M34" s="184" t="s">
        <v>24</v>
      </c>
      <c r="N34" s="186">
        <v>165</v>
      </c>
      <c r="O34" s="185">
        <v>117.79349999999999</v>
      </c>
    </row>
    <row r="35" spans="1:15" s="12" customFormat="1">
      <c r="A35" s="183">
        <v>33</v>
      </c>
      <c r="B35" s="184" t="s">
        <v>26</v>
      </c>
      <c r="C35" s="184" t="s">
        <v>27</v>
      </c>
      <c r="D35" s="183">
        <v>1990</v>
      </c>
      <c r="E35" s="184" t="s">
        <v>28</v>
      </c>
      <c r="F35" s="186">
        <v>66</v>
      </c>
      <c r="G35" s="187">
        <v>0.78520000000000001</v>
      </c>
      <c r="H35" s="186">
        <v>140</v>
      </c>
      <c r="I35" s="184" t="s">
        <v>16</v>
      </c>
      <c r="J35" s="186">
        <v>145</v>
      </c>
      <c r="K35" s="184" t="s">
        <v>16</v>
      </c>
      <c r="L35" s="186">
        <v>150</v>
      </c>
      <c r="M35" s="184" t="s">
        <v>16</v>
      </c>
      <c r="N35" s="186">
        <v>150</v>
      </c>
      <c r="O35" s="185">
        <v>117.78</v>
      </c>
    </row>
    <row r="36" spans="1:15" s="12" customFormat="1">
      <c r="A36" s="183">
        <v>34</v>
      </c>
      <c r="B36" s="184" t="s">
        <v>91</v>
      </c>
      <c r="C36" s="184" t="s">
        <v>92</v>
      </c>
      <c r="D36" s="183">
        <v>1986</v>
      </c>
      <c r="E36" s="184" t="s">
        <v>23</v>
      </c>
      <c r="F36" s="186">
        <v>89.6</v>
      </c>
      <c r="G36" s="187">
        <v>0.63980000000000004</v>
      </c>
      <c r="H36" s="186">
        <v>175</v>
      </c>
      <c r="I36" s="184" t="s">
        <v>16</v>
      </c>
      <c r="J36" s="186">
        <v>182.5</v>
      </c>
      <c r="K36" s="184" t="s">
        <v>16</v>
      </c>
      <c r="L36" s="186">
        <v>187.5</v>
      </c>
      <c r="M36" s="184" t="s">
        <v>24</v>
      </c>
      <c r="N36" s="186">
        <v>182.5</v>
      </c>
      <c r="O36" s="185">
        <v>116.76350000000001</v>
      </c>
    </row>
    <row r="37" spans="1:15" s="12" customFormat="1">
      <c r="A37" s="183">
        <v>35</v>
      </c>
      <c r="B37" s="184" t="s">
        <v>127</v>
      </c>
      <c r="C37" s="184" t="s">
        <v>128</v>
      </c>
      <c r="D37" s="183">
        <v>1994</v>
      </c>
      <c r="E37" s="184" t="s">
        <v>129</v>
      </c>
      <c r="F37" s="186">
        <v>105.4</v>
      </c>
      <c r="G37" s="187">
        <v>0.5968</v>
      </c>
      <c r="H37" s="186">
        <v>185</v>
      </c>
      <c r="I37" s="184" t="s">
        <v>16</v>
      </c>
      <c r="J37" s="186">
        <v>192.5</v>
      </c>
      <c r="K37" s="184" t="s">
        <v>16</v>
      </c>
      <c r="L37" s="186">
        <v>200</v>
      </c>
      <c r="M37" s="184" t="s">
        <v>24</v>
      </c>
      <c r="N37" s="186">
        <v>192.5</v>
      </c>
      <c r="O37" s="185">
        <v>114.884</v>
      </c>
    </row>
    <row r="38" spans="1:15" s="12" customFormat="1">
      <c r="A38" s="183">
        <v>36</v>
      </c>
      <c r="B38" s="184" t="s">
        <v>48</v>
      </c>
      <c r="C38" s="184" t="s">
        <v>49</v>
      </c>
      <c r="D38" s="183">
        <v>1990</v>
      </c>
      <c r="E38" s="184" t="s">
        <v>50</v>
      </c>
      <c r="F38" s="186">
        <v>68.900000000000006</v>
      </c>
      <c r="G38" s="187">
        <v>0.75860000000000005</v>
      </c>
      <c r="H38" s="186">
        <v>130</v>
      </c>
      <c r="I38" s="184" t="s">
        <v>16</v>
      </c>
      <c r="J38" s="186">
        <v>140</v>
      </c>
      <c r="K38" s="184" t="s">
        <v>16</v>
      </c>
      <c r="L38" s="186">
        <v>150</v>
      </c>
      <c r="M38" s="184" t="s">
        <v>16</v>
      </c>
      <c r="N38" s="186">
        <v>150</v>
      </c>
      <c r="O38" s="185">
        <v>113.79</v>
      </c>
    </row>
    <row r="39" spans="1:15" s="12" customFormat="1">
      <c r="A39" s="183">
        <v>37</v>
      </c>
      <c r="B39" s="184" t="s">
        <v>138</v>
      </c>
      <c r="C39" s="184" t="s">
        <v>139</v>
      </c>
      <c r="D39" s="183">
        <v>2002</v>
      </c>
      <c r="E39" s="184" t="s">
        <v>34</v>
      </c>
      <c r="F39" s="186">
        <v>113.3</v>
      </c>
      <c r="G39" s="187">
        <v>0.58340000000000003</v>
      </c>
      <c r="H39" s="186">
        <v>190</v>
      </c>
      <c r="I39" s="184" t="s">
        <v>16</v>
      </c>
      <c r="J39" s="186">
        <v>195</v>
      </c>
      <c r="K39" s="184" t="s">
        <v>16</v>
      </c>
      <c r="L39" s="186">
        <v>200</v>
      </c>
      <c r="M39" s="184" t="s">
        <v>24</v>
      </c>
      <c r="N39" s="186">
        <v>195</v>
      </c>
      <c r="O39" s="185">
        <v>113.76300000000001</v>
      </c>
    </row>
    <row r="40" spans="1:15" s="12" customFormat="1">
      <c r="A40" s="183">
        <v>38</v>
      </c>
      <c r="B40" s="184" t="s">
        <v>107</v>
      </c>
      <c r="C40" s="184" t="s">
        <v>105</v>
      </c>
      <c r="D40" s="183">
        <v>1993</v>
      </c>
      <c r="E40" s="184" t="s">
        <v>42</v>
      </c>
      <c r="F40" s="186">
        <v>94</v>
      </c>
      <c r="G40" s="187">
        <v>0.625</v>
      </c>
      <c r="H40" s="186">
        <v>170</v>
      </c>
      <c r="I40" s="184" t="s">
        <v>16</v>
      </c>
      <c r="J40" s="186">
        <v>175</v>
      </c>
      <c r="K40" s="184" t="s">
        <v>16</v>
      </c>
      <c r="L40" s="186">
        <v>180</v>
      </c>
      <c r="M40" s="184" t="s">
        <v>16</v>
      </c>
      <c r="N40" s="186">
        <v>180</v>
      </c>
      <c r="O40" s="185">
        <v>112.5</v>
      </c>
    </row>
    <row r="41" spans="1:15" s="12" customFormat="1">
      <c r="A41" s="183">
        <v>39</v>
      </c>
      <c r="B41" s="184" t="s">
        <v>29</v>
      </c>
      <c r="C41" s="184" t="s">
        <v>30</v>
      </c>
      <c r="D41" s="183">
        <v>1987</v>
      </c>
      <c r="E41" s="184" t="s">
        <v>31</v>
      </c>
      <c r="F41" s="186">
        <v>67.5</v>
      </c>
      <c r="G41" s="187">
        <v>0.77100000000000002</v>
      </c>
      <c r="H41" s="186">
        <v>137.5</v>
      </c>
      <c r="I41" s="184" t="s">
        <v>16</v>
      </c>
      <c r="J41" s="186">
        <v>142.5</v>
      </c>
      <c r="K41" s="184" t="s">
        <v>16</v>
      </c>
      <c r="L41" s="186">
        <v>145</v>
      </c>
      <c r="M41" s="184" t="s">
        <v>24</v>
      </c>
      <c r="N41" s="186">
        <v>142.5</v>
      </c>
      <c r="O41" s="185">
        <v>109.86750000000001</v>
      </c>
    </row>
    <row r="42" spans="1:15" s="12" customFormat="1">
      <c r="A42" s="183">
        <v>40</v>
      </c>
      <c r="B42" s="184" t="s">
        <v>66</v>
      </c>
      <c r="C42" s="184" t="s">
        <v>67</v>
      </c>
      <c r="D42" s="183">
        <v>1993</v>
      </c>
      <c r="E42" s="184" t="s">
        <v>23</v>
      </c>
      <c r="F42" s="186">
        <v>81.7</v>
      </c>
      <c r="G42" s="187">
        <v>0.67390000000000005</v>
      </c>
      <c r="H42" s="186">
        <v>155</v>
      </c>
      <c r="I42" s="184" t="s">
        <v>16</v>
      </c>
      <c r="J42" s="186">
        <v>160</v>
      </c>
      <c r="K42" s="184" t="s">
        <v>16</v>
      </c>
      <c r="L42" s="186">
        <v>162.5</v>
      </c>
      <c r="M42" s="184" t="s">
        <v>16</v>
      </c>
      <c r="N42" s="186">
        <v>162.5</v>
      </c>
      <c r="O42" s="185">
        <v>109.50875000000001</v>
      </c>
    </row>
    <row r="43" spans="1:15" s="12" customFormat="1">
      <c r="A43" s="183">
        <v>41</v>
      </c>
      <c r="B43" s="184" t="s">
        <v>51</v>
      </c>
      <c r="C43" s="184" t="s">
        <v>52</v>
      </c>
      <c r="D43" s="183">
        <v>2001</v>
      </c>
      <c r="E43" s="184" t="s">
        <v>53</v>
      </c>
      <c r="F43" s="186">
        <v>74.5</v>
      </c>
      <c r="G43" s="187">
        <v>0.71589999999999998</v>
      </c>
      <c r="H43" s="186">
        <v>140</v>
      </c>
      <c r="I43" s="184" t="s">
        <v>16</v>
      </c>
      <c r="J43" s="186">
        <v>145</v>
      </c>
      <c r="K43" s="184" t="s">
        <v>16</v>
      </c>
      <c r="L43" s="186">
        <v>150</v>
      </c>
      <c r="M43" s="184" t="s">
        <v>16</v>
      </c>
      <c r="N43" s="186">
        <v>150</v>
      </c>
      <c r="O43" s="185">
        <v>107.38499999999999</v>
      </c>
    </row>
    <row r="44" spans="1:15" s="12" customFormat="1">
      <c r="A44" s="183">
        <v>42</v>
      </c>
      <c r="B44" s="184" t="s">
        <v>108</v>
      </c>
      <c r="C44" s="184" t="s">
        <v>27</v>
      </c>
      <c r="D44" s="183">
        <v>1984</v>
      </c>
      <c r="E44" s="184" t="s">
        <v>34</v>
      </c>
      <c r="F44" s="186">
        <v>97.2</v>
      </c>
      <c r="G44" s="187">
        <v>0.61580000000000001</v>
      </c>
      <c r="H44" s="186">
        <v>160</v>
      </c>
      <c r="I44" s="184" t="s">
        <v>16</v>
      </c>
      <c r="J44" s="186">
        <v>165</v>
      </c>
      <c r="K44" s="184" t="s">
        <v>16</v>
      </c>
      <c r="L44" s="186">
        <v>172.5</v>
      </c>
      <c r="M44" s="184" t="s">
        <v>16</v>
      </c>
      <c r="N44" s="186">
        <v>172.5</v>
      </c>
      <c r="O44" s="185">
        <v>106.2255</v>
      </c>
    </row>
    <row r="45" spans="1:15" s="12" customFormat="1">
      <c r="A45" s="183">
        <v>43</v>
      </c>
      <c r="B45" s="184" t="s">
        <v>93</v>
      </c>
      <c r="C45" s="184" t="s">
        <v>94</v>
      </c>
      <c r="D45" s="183">
        <v>1988</v>
      </c>
      <c r="E45" s="184" t="s">
        <v>34</v>
      </c>
      <c r="F45" s="186">
        <v>89.1</v>
      </c>
      <c r="G45" s="187">
        <v>0.64170000000000005</v>
      </c>
      <c r="H45" s="186">
        <v>165</v>
      </c>
      <c r="I45" s="184" t="s">
        <v>24</v>
      </c>
      <c r="J45" s="186">
        <v>165</v>
      </c>
      <c r="K45" s="184" t="s">
        <v>24</v>
      </c>
      <c r="L45" s="186">
        <v>165</v>
      </c>
      <c r="M45" s="184" t="s">
        <v>16</v>
      </c>
      <c r="N45" s="186">
        <v>165</v>
      </c>
      <c r="O45" s="185">
        <v>105.88050000000001</v>
      </c>
    </row>
    <row r="46" spans="1:15" s="12" customFormat="1">
      <c r="A46" s="183">
        <v>44</v>
      </c>
      <c r="B46" s="184" t="s">
        <v>109</v>
      </c>
      <c r="C46" s="184" t="s">
        <v>22</v>
      </c>
      <c r="D46" s="183">
        <v>1995</v>
      </c>
      <c r="E46" s="184" t="s">
        <v>34</v>
      </c>
      <c r="F46" s="186">
        <v>98.6</v>
      </c>
      <c r="G46" s="187">
        <v>0.61209999999999998</v>
      </c>
      <c r="H46" s="186">
        <v>170</v>
      </c>
      <c r="I46" s="184" t="s">
        <v>16</v>
      </c>
      <c r="J46" s="186">
        <v>172.5</v>
      </c>
      <c r="K46" s="184" t="s">
        <v>16</v>
      </c>
      <c r="L46" s="186">
        <v>175</v>
      </c>
      <c r="M46" s="184" t="s">
        <v>24</v>
      </c>
      <c r="N46" s="186">
        <v>172.5</v>
      </c>
      <c r="O46" s="185">
        <v>105.58725</v>
      </c>
    </row>
    <row r="47" spans="1:15" s="12" customFormat="1">
      <c r="A47" s="183">
        <v>45</v>
      </c>
      <c r="B47" s="184" t="s">
        <v>32</v>
      </c>
      <c r="C47" s="184" t="s">
        <v>33</v>
      </c>
      <c r="D47" s="183">
        <v>1986</v>
      </c>
      <c r="E47" s="184" t="s">
        <v>34</v>
      </c>
      <c r="F47" s="186">
        <v>66.5</v>
      </c>
      <c r="G47" s="187">
        <v>0.78039999999999998</v>
      </c>
      <c r="H47" s="186">
        <v>135</v>
      </c>
      <c r="I47" s="184" t="s">
        <v>16</v>
      </c>
      <c r="J47" s="186">
        <v>142.5</v>
      </c>
      <c r="K47" s="184" t="s">
        <v>24</v>
      </c>
      <c r="L47" s="186">
        <v>142.5</v>
      </c>
      <c r="M47" s="184" t="s">
        <v>24</v>
      </c>
      <c r="N47" s="186">
        <v>135</v>
      </c>
      <c r="O47" s="185">
        <v>105.354</v>
      </c>
    </row>
    <row r="48" spans="1:15" s="12" customFormat="1">
      <c r="A48" s="183">
        <v>46</v>
      </c>
      <c r="B48" s="184" t="s">
        <v>110</v>
      </c>
      <c r="C48" s="184" t="s">
        <v>41</v>
      </c>
      <c r="D48" s="183">
        <v>1996</v>
      </c>
      <c r="E48" s="184" t="s">
        <v>34</v>
      </c>
      <c r="F48" s="186">
        <v>97.8</v>
      </c>
      <c r="G48" s="187">
        <v>0.61419999999999997</v>
      </c>
      <c r="H48" s="186">
        <v>160</v>
      </c>
      <c r="I48" s="184" t="s">
        <v>16</v>
      </c>
      <c r="J48" s="186">
        <v>165</v>
      </c>
      <c r="K48" s="184" t="s">
        <v>16</v>
      </c>
      <c r="L48" s="186">
        <v>170</v>
      </c>
      <c r="M48" s="184" t="s">
        <v>16</v>
      </c>
      <c r="N48" s="186">
        <v>170</v>
      </c>
      <c r="O48" s="185">
        <v>104.414</v>
      </c>
    </row>
    <row r="49" spans="1:15" s="12" customFormat="1">
      <c r="A49" s="183">
        <v>47</v>
      </c>
      <c r="B49" s="184" t="s">
        <v>68</v>
      </c>
      <c r="C49" s="184" t="s">
        <v>69</v>
      </c>
      <c r="D49" s="183">
        <v>1973</v>
      </c>
      <c r="E49" s="184" t="s">
        <v>70</v>
      </c>
      <c r="F49" s="186">
        <v>79.5</v>
      </c>
      <c r="G49" s="187">
        <v>0.68540000000000001</v>
      </c>
      <c r="H49" s="186">
        <v>150</v>
      </c>
      <c r="I49" s="184" t="s">
        <v>16</v>
      </c>
      <c r="J49" s="186">
        <v>155</v>
      </c>
      <c r="K49" s="184" t="s">
        <v>24</v>
      </c>
      <c r="L49" s="186">
        <v>155</v>
      </c>
      <c r="M49" s="184" t="s">
        <v>24</v>
      </c>
      <c r="N49" s="186">
        <v>150</v>
      </c>
      <c r="O49" s="185">
        <v>102.81</v>
      </c>
    </row>
    <row r="50" spans="1:15" s="12" customFormat="1">
      <c r="A50" s="183">
        <v>48</v>
      </c>
      <c r="B50" s="184" t="s">
        <v>95</v>
      </c>
      <c r="C50" s="184" t="s">
        <v>96</v>
      </c>
      <c r="D50" s="183">
        <v>1959</v>
      </c>
      <c r="E50" s="184" t="s">
        <v>97</v>
      </c>
      <c r="F50" s="186">
        <v>87.6</v>
      </c>
      <c r="G50" s="187">
        <v>0.64749999999999996</v>
      </c>
      <c r="H50" s="186">
        <v>147.5</v>
      </c>
      <c r="I50" s="184" t="s">
        <v>16</v>
      </c>
      <c r="J50" s="186">
        <v>157.5</v>
      </c>
      <c r="K50" s="184" t="s">
        <v>16</v>
      </c>
      <c r="L50" s="186">
        <v>160</v>
      </c>
      <c r="M50" s="184" t="s">
        <v>24</v>
      </c>
      <c r="N50" s="186">
        <v>157.5</v>
      </c>
      <c r="O50" s="185">
        <v>101.98124999999999</v>
      </c>
    </row>
    <row r="51" spans="1:15" s="12" customFormat="1">
      <c r="A51" s="183">
        <v>49</v>
      </c>
      <c r="B51" s="184" t="s">
        <v>173</v>
      </c>
      <c r="C51" s="184" t="s">
        <v>92</v>
      </c>
      <c r="D51" s="183">
        <v>1976</v>
      </c>
      <c r="E51" s="184" t="s">
        <v>174</v>
      </c>
      <c r="F51" s="186">
        <v>150</v>
      </c>
      <c r="G51" s="187">
        <v>0.55330000000000001</v>
      </c>
      <c r="H51" s="186">
        <v>180</v>
      </c>
      <c r="I51" s="184" t="s">
        <v>24</v>
      </c>
      <c r="J51" s="186">
        <v>180</v>
      </c>
      <c r="K51" s="184" t="s">
        <v>24</v>
      </c>
      <c r="L51" s="186">
        <v>182.5</v>
      </c>
      <c r="M51" s="184" t="s">
        <v>16</v>
      </c>
      <c r="N51" s="186">
        <v>182.5</v>
      </c>
      <c r="O51" s="185">
        <v>100.97725</v>
      </c>
    </row>
    <row r="52" spans="1:15" s="12" customFormat="1">
      <c r="A52" s="183">
        <v>50</v>
      </c>
      <c r="B52" s="184" t="s">
        <v>54</v>
      </c>
      <c r="C52" s="184" t="s">
        <v>52</v>
      </c>
      <c r="D52" s="183">
        <v>1987</v>
      </c>
      <c r="E52" s="184" t="s">
        <v>23</v>
      </c>
      <c r="F52" s="186">
        <v>73.900000000000006</v>
      </c>
      <c r="G52" s="187">
        <v>0.72</v>
      </c>
      <c r="H52" s="186">
        <v>130</v>
      </c>
      <c r="I52" s="184" t="s">
        <v>16</v>
      </c>
      <c r="J52" s="186">
        <v>135</v>
      </c>
      <c r="K52" s="184" t="s">
        <v>16</v>
      </c>
      <c r="L52" s="186">
        <v>140</v>
      </c>
      <c r="M52" s="184" t="s">
        <v>16</v>
      </c>
      <c r="N52" s="186">
        <v>140</v>
      </c>
      <c r="O52" s="185">
        <v>100.8</v>
      </c>
    </row>
    <row r="53" spans="1:15" s="12" customFormat="1">
      <c r="A53" s="183">
        <v>51</v>
      </c>
      <c r="B53" s="184" t="s">
        <v>140</v>
      </c>
      <c r="C53" s="184" t="s">
        <v>27</v>
      </c>
      <c r="D53" s="183">
        <v>1978</v>
      </c>
      <c r="E53" s="184" t="s">
        <v>23</v>
      </c>
      <c r="F53" s="186">
        <v>111.8</v>
      </c>
      <c r="G53" s="187">
        <v>0.58560000000000001</v>
      </c>
      <c r="H53" s="186">
        <v>170</v>
      </c>
      <c r="I53" s="184" t="s">
        <v>24</v>
      </c>
      <c r="J53" s="186">
        <v>170</v>
      </c>
      <c r="K53" s="184" t="s">
        <v>16</v>
      </c>
      <c r="L53" s="186">
        <v>180</v>
      </c>
      <c r="M53" s="184" t="s">
        <v>24</v>
      </c>
      <c r="N53" s="186">
        <v>170</v>
      </c>
      <c r="O53" s="185">
        <v>99.552000000000007</v>
      </c>
    </row>
    <row r="54" spans="1:15" s="12" customFormat="1">
      <c r="A54" s="183">
        <v>52</v>
      </c>
      <c r="B54" s="184" t="s">
        <v>35</v>
      </c>
      <c r="C54" s="184" t="s">
        <v>36</v>
      </c>
      <c r="D54" s="183">
        <v>2000</v>
      </c>
      <c r="E54" s="184" t="s">
        <v>37</v>
      </c>
      <c r="F54" s="186">
        <v>65.7</v>
      </c>
      <c r="G54" s="187">
        <v>0.78810000000000002</v>
      </c>
      <c r="H54" s="186">
        <v>125</v>
      </c>
      <c r="I54" s="184" t="s">
        <v>16</v>
      </c>
      <c r="J54" s="186">
        <v>127.5</v>
      </c>
      <c r="K54" s="184" t="s">
        <v>24</v>
      </c>
      <c r="L54" s="186">
        <v>127.5</v>
      </c>
      <c r="M54" s="184" t="s">
        <v>24</v>
      </c>
      <c r="N54" s="186">
        <v>125</v>
      </c>
      <c r="O54" s="185">
        <v>98.512500000000003</v>
      </c>
    </row>
    <row r="55" spans="1:15" s="12" customFormat="1">
      <c r="A55" s="183">
        <v>53</v>
      </c>
      <c r="B55" s="184" t="s">
        <v>55</v>
      </c>
      <c r="C55" s="184" t="s">
        <v>33</v>
      </c>
      <c r="D55" s="183">
        <v>1992</v>
      </c>
      <c r="E55" s="184" t="s">
        <v>23</v>
      </c>
      <c r="F55" s="186">
        <v>73.3</v>
      </c>
      <c r="G55" s="187">
        <v>0.72419999999999995</v>
      </c>
      <c r="H55" s="186">
        <v>135</v>
      </c>
      <c r="I55" s="184" t="s">
        <v>16</v>
      </c>
      <c r="J55" s="186">
        <v>137.5</v>
      </c>
      <c r="K55" s="184" t="s">
        <v>24</v>
      </c>
      <c r="L55" s="186">
        <v>137.5</v>
      </c>
      <c r="M55" s="184" t="s">
        <v>24</v>
      </c>
      <c r="N55" s="186">
        <v>135</v>
      </c>
      <c r="O55" s="185">
        <v>97.766999999999996</v>
      </c>
    </row>
    <row r="56" spans="1:15" s="12" customFormat="1">
      <c r="A56" s="183">
        <v>54</v>
      </c>
      <c r="B56" s="184" t="s">
        <v>175</v>
      </c>
      <c r="C56" s="184" t="s">
        <v>52</v>
      </c>
      <c r="D56" s="183">
        <v>1981</v>
      </c>
      <c r="E56" s="184" t="s">
        <v>176</v>
      </c>
      <c r="F56" s="186">
        <v>142.4</v>
      </c>
      <c r="G56" s="187">
        <v>0.55740000000000001</v>
      </c>
      <c r="H56" s="186">
        <v>160</v>
      </c>
      <c r="I56" s="184" t="s">
        <v>16</v>
      </c>
      <c r="J56" s="186">
        <v>175</v>
      </c>
      <c r="K56" s="184" t="s">
        <v>16</v>
      </c>
      <c r="L56" s="186">
        <v>180</v>
      </c>
      <c r="M56" s="184" t="s">
        <v>24</v>
      </c>
      <c r="N56" s="186">
        <v>175</v>
      </c>
      <c r="O56" s="185">
        <v>97.545000000000002</v>
      </c>
    </row>
    <row r="57" spans="1:15" s="12" customFormat="1">
      <c r="A57" s="183">
        <v>55</v>
      </c>
      <c r="B57" s="184" t="s">
        <v>111</v>
      </c>
      <c r="C57" s="184" t="s">
        <v>94</v>
      </c>
      <c r="D57" s="183">
        <v>1980</v>
      </c>
      <c r="E57" s="184" t="s">
        <v>34</v>
      </c>
      <c r="F57" s="186">
        <v>92.5</v>
      </c>
      <c r="G57" s="187">
        <v>0.62980000000000003</v>
      </c>
      <c r="H57" s="186">
        <v>130</v>
      </c>
      <c r="I57" s="184" t="s">
        <v>16</v>
      </c>
      <c r="J57" s="186">
        <v>140</v>
      </c>
      <c r="K57" s="184" t="s">
        <v>16</v>
      </c>
      <c r="L57" s="186">
        <v>150</v>
      </c>
      <c r="M57" s="184" t="s">
        <v>16</v>
      </c>
      <c r="N57" s="186">
        <v>150</v>
      </c>
      <c r="O57" s="185">
        <v>94.47</v>
      </c>
    </row>
    <row r="58" spans="1:15" s="12" customFormat="1">
      <c r="A58" s="183">
        <v>56</v>
      </c>
      <c r="B58" s="184" t="s">
        <v>56</v>
      </c>
      <c r="C58" s="184" t="s">
        <v>57</v>
      </c>
      <c r="D58" s="183">
        <v>1992</v>
      </c>
      <c r="E58" s="184" t="s">
        <v>58</v>
      </c>
      <c r="F58" s="186">
        <v>70.099999999999994</v>
      </c>
      <c r="G58" s="187">
        <v>0.74860000000000004</v>
      </c>
      <c r="H58" s="186">
        <v>120</v>
      </c>
      <c r="I58" s="184" t="s">
        <v>16</v>
      </c>
      <c r="J58" s="186">
        <v>125</v>
      </c>
      <c r="K58" s="184" t="s">
        <v>16</v>
      </c>
      <c r="L58" s="186">
        <v>127.5</v>
      </c>
      <c r="M58" s="184" t="s">
        <v>24</v>
      </c>
      <c r="N58" s="186">
        <v>125</v>
      </c>
      <c r="O58" s="185">
        <v>93.575000000000003</v>
      </c>
    </row>
    <row r="59" spans="1:15" s="12" customFormat="1">
      <c r="A59" s="183">
        <v>57</v>
      </c>
      <c r="B59" s="184" t="s">
        <v>38</v>
      </c>
      <c r="C59" s="184" t="s">
        <v>39</v>
      </c>
      <c r="D59" s="183">
        <v>2003</v>
      </c>
      <c r="E59" s="184" t="s">
        <v>34</v>
      </c>
      <c r="F59" s="186">
        <v>66</v>
      </c>
      <c r="G59" s="187">
        <v>0.78520000000000001</v>
      </c>
      <c r="H59" s="186">
        <v>105</v>
      </c>
      <c r="I59" s="184" t="s">
        <v>16</v>
      </c>
      <c r="J59" s="186">
        <v>112.5</v>
      </c>
      <c r="K59" s="184" t="s">
        <v>16</v>
      </c>
      <c r="L59" s="186">
        <v>115</v>
      </c>
      <c r="M59" s="184" t="s">
        <v>16</v>
      </c>
      <c r="N59" s="186">
        <v>115</v>
      </c>
      <c r="O59" s="185">
        <v>90.298000000000002</v>
      </c>
    </row>
    <row r="60" spans="1:15" s="12" customFormat="1">
      <c r="A60" s="183">
        <v>58</v>
      </c>
      <c r="B60" s="184" t="s">
        <v>40</v>
      </c>
      <c r="C60" s="184" t="s">
        <v>41</v>
      </c>
      <c r="D60" s="183">
        <v>2003</v>
      </c>
      <c r="E60" s="184" t="s">
        <v>42</v>
      </c>
      <c r="F60" s="186">
        <v>64</v>
      </c>
      <c r="G60" s="187">
        <v>0.80569999999999997</v>
      </c>
      <c r="H60" s="186">
        <v>105</v>
      </c>
      <c r="I60" s="184" t="s">
        <v>16</v>
      </c>
      <c r="J60" s="186">
        <v>110</v>
      </c>
      <c r="K60" s="184" t="s">
        <v>24</v>
      </c>
      <c r="L60" s="186">
        <v>110</v>
      </c>
      <c r="M60" s="184" t="s">
        <v>16</v>
      </c>
      <c r="N60" s="186">
        <v>110</v>
      </c>
      <c r="O60" s="185">
        <v>88.626999999999995</v>
      </c>
    </row>
    <row r="61" spans="1:15" s="12" customFormat="1">
      <c r="A61" s="183">
        <v>59</v>
      </c>
      <c r="B61" s="184" t="s">
        <v>71</v>
      </c>
      <c r="C61" s="184" t="s">
        <v>27</v>
      </c>
      <c r="D61" s="183">
        <v>1981</v>
      </c>
      <c r="E61" s="184" t="s">
        <v>34</v>
      </c>
      <c r="F61" s="186">
        <v>80.5</v>
      </c>
      <c r="G61" s="187">
        <v>0.68</v>
      </c>
      <c r="H61" s="186">
        <v>130</v>
      </c>
      <c r="I61" s="184" t="s">
        <v>16</v>
      </c>
      <c r="J61" s="186">
        <v>135</v>
      </c>
      <c r="K61" s="184" t="s">
        <v>24</v>
      </c>
      <c r="L61" s="186">
        <v>135</v>
      </c>
      <c r="M61" s="184" t="s">
        <v>24</v>
      </c>
      <c r="N61" s="186">
        <v>130</v>
      </c>
      <c r="O61" s="185">
        <v>88.4</v>
      </c>
    </row>
    <row r="62" spans="1:15" s="12" customFormat="1">
      <c r="A62" s="183">
        <v>60</v>
      </c>
      <c r="B62" s="184" t="s">
        <v>59</v>
      </c>
      <c r="C62" s="184" t="s">
        <v>60</v>
      </c>
      <c r="D62" s="183">
        <v>2001</v>
      </c>
      <c r="E62" s="184" t="s">
        <v>61</v>
      </c>
      <c r="F62" s="186">
        <v>71</v>
      </c>
      <c r="G62" s="187">
        <v>0.74139999999999995</v>
      </c>
      <c r="H62" s="186">
        <v>100</v>
      </c>
      <c r="I62" s="184" t="s">
        <v>16</v>
      </c>
      <c r="J62" s="186">
        <v>105</v>
      </c>
      <c r="K62" s="184" t="s">
        <v>16</v>
      </c>
      <c r="L62" s="186">
        <v>110</v>
      </c>
      <c r="M62" s="184" t="s">
        <v>16</v>
      </c>
      <c r="N62" s="186">
        <v>110</v>
      </c>
      <c r="O62" s="185">
        <v>81.553999999999988</v>
      </c>
    </row>
    <row r="63" spans="1:15" s="12" customFormat="1">
      <c r="A63" s="183">
        <v>61</v>
      </c>
      <c r="B63" s="184" t="s">
        <v>72</v>
      </c>
      <c r="C63" s="184" t="s">
        <v>73</v>
      </c>
      <c r="D63" s="183">
        <v>2003</v>
      </c>
      <c r="E63" s="184" t="s">
        <v>42</v>
      </c>
      <c r="F63" s="186">
        <v>80</v>
      </c>
      <c r="G63" s="187">
        <v>0.68269999999999997</v>
      </c>
      <c r="H63" s="186">
        <v>110</v>
      </c>
      <c r="I63" s="184" t="s">
        <v>16</v>
      </c>
      <c r="J63" s="186">
        <v>115</v>
      </c>
      <c r="K63" s="184" t="s">
        <v>16</v>
      </c>
      <c r="L63" s="186">
        <v>120</v>
      </c>
      <c r="M63" s="184" t="s">
        <v>24</v>
      </c>
      <c r="N63" s="186">
        <v>115</v>
      </c>
      <c r="O63" s="185">
        <v>78.510499999999993</v>
      </c>
    </row>
    <row r="64" spans="1:15" s="12" customFormat="1">
      <c r="A64" s="183">
        <v>62</v>
      </c>
      <c r="B64" s="184" t="s">
        <v>98</v>
      </c>
      <c r="C64" s="184" t="s">
        <v>60</v>
      </c>
      <c r="D64" s="183">
        <v>2003</v>
      </c>
      <c r="E64" s="184" t="s">
        <v>42</v>
      </c>
      <c r="F64" s="186">
        <v>87</v>
      </c>
      <c r="G64" s="187">
        <v>0.64990000000000003</v>
      </c>
      <c r="H64" s="186">
        <v>110</v>
      </c>
      <c r="I64" s="184" t="s">
        <v>16</v>
      </c>
      <c r="J64" s="186">
        <v>115</v>
      </c>
      <c r="K64" s="184" t="s">
        <v>16</v>
      </c>
      <c r="L64" s="186">
        <v>120</v>
      </c>
      <c r="M64" s="184" t="s">
        <v>16</v>
      </c>
      <c r="N64" s="186">
        <v>120</v>
      </c>
      <c r="O64" s="185">
        <v>77.988</v>
      </c>
    </row>
    <row r="65" spans="1:15" s="12" customFormat="1">
      <c r="A65" s="183">
        <v>63</v>
      </c>
      <c r="B65" s="184" t="s">
        <v>74</v>
      </c>
      <c r="C65" s="184" t="s">
        <v>75</v>
      </c>
      <c r="D65" s="183">
        <v>1970</v>
      </c>
      <c r="E65" s="184" t="s">
        <v>76</v>
      </c>
      <c r="F65" s="186">
        <v>82.3</v>
      </c>
      <c r="G65" s="187">
        <v>0.67090000000000005</v>
      </c>
      <c r="H65" s="186">
        <v>115</v>
      </c>
      <c r="I65" s="184" t="s">
        <v>16</v>
      </c>
      <c r="J65" s="186">
        <v>117.5</v>
      </c>
      <c r="K65" s="184" t="s">
        <v>24</v>
      </c>
      <c r="L65" s="186">
        <v>117.5</v>
      </c>
      <c r="M65" s="184" t="s">
        <v>24</v>
      </c>
      <c r="N65" s="186">
        <v>115</v>
      </c>
      <c r="O65" s="185">
        <v>77.153500000000008</v>
      </c>
    </row>
    <row r="66" spans="1:15" s="12" customFormat="1">
      <c r="A66" s="183">
        <v>64</v>
      </c>
      <c r="B66" s="184" t="s">
        <v>112</v>
      </c>
      <c r="C66" s="184" t="s">
        <v>105</v>
      </c>
      <c r="D66" s="183">
        <v>1996</v>
      </c>
      <c r="E66" s="184" t="s">
        <v>34</v>
      </c>
      <c r="F66" s="186">
        <v>91</v>
      </c>
      <c r="G66" s="187">
        <v>0.63490000000000002</v>
      </c>
      <c r="H66" s="186">
        <v>120</v>
      </c>
      <c r="I66" s="184" t="s">
        <v>16</v>
      </c>
      <c r="J66" s="186">
        <v>130</v>
      </c>
      <c r="K66" s="184" t="s">
        <v>24</v>
      </c>
      <c r="L66" s="186">
        <v>140</v>
      </c>
      <c r="M66" s="184" t="s">
        <v>24</v>
      </c>
      <c r="N66" s="186">
        <v>120</v>
      </c>
      <c r="O66" s="185">
        <v>76.188000000000002</v>
      </c>
    </row>
    <row r="67" spans="1:15" s="12" customFormat="1">
      <c r="A67" s="183">
        <v>65</v>
      </c>
      <c r="B67" s="184" t="s">
        <v>18</v>
      </c>
      <c r="C67" s="184" t="s">
        <v>19</v>
      </c>
      <c r="D67" s="183">
        <v>2005</v>
      </c>
      <c r="E67" s="184" t="s">
        <v>20</v>
      </c>
      <c r="F67" s="186">
        <v>58.8</v>
      </c>
      <c r="G67" s="187">
        <v>0.86890000000000001</v>
      </c>
      <c r="H67" s="186">
        <v>55</v>
      </c>
      <c r="I67" s="184" t="s">
        <v>16</v>
      </c>
      <c r="J67" s="186">
        <v>62.5</v>
      </c>
      <c r="K67" s="184" t="s">
        <v>16</v>
      </c>
      <c r="L67" s="186">
        <v>67.5</v>
      </c>
      <c r="M67" s="184" t="s">
        <v>16</v>
      </c>
      <c r="N67" s="186">
        <v>67.5</v>
      </c>
      <c r="O67" s="185">
        <v>58.650750000000002</v>
      </c>
    </row>
    <row r="68" spans="1:15" s="12" customFormat="1">
      <c r="A68" s="183">
        <v>66</v>
      </c>
      <c r="B68" s="184" t="s">
        <v>21</v>
      </c>
      <c r="C68" s="184" t="s">
        <v>22</v>
      </c>
      <c r="D68" s="183">
        <v>1993</v>
      </c>
      <c r="E68" s="184" t="s">
        <v>23</v>
      </c>
      <c r="F68" s="186">
        <v>58.4</v>
      </c>
      <c r="G68" s="187">
        <v>0.87450000000000006</v>
      </c>
      <c r="H68" s="186">
        <v>55</v>
      </c>
      <c r="I68" s="184" t="s">
        <v>16</v>
      </c>
      <c r="J68" s="186">
        <v>60</v>
      </c>
      <c r="K68" s="184" t="s">
        <v>16</v>
      </c>
      <c r="L68" s="186">
        <v>67.5</v>
      </c>
      <c r="M68" s="184" t="s">
        <v>24</v>
      </c>
      <c r="N68" s="186">
        <v>60</v>
      </c>
      <c r="O68" s="185">
        <v>52.470000000000006</v>
      </c>
    </row>
    <row r="69" spans="1:15" s="12" customFormat="1">
      <c r="A69" s="183">
        <v>67</v>
      </c>
      <c r="B69" s="184" t="s">
        <v>141</v>
      </c>
      <c r="C69" s="184" t="s">
        <v>142</v>
      </c>
      <c r="D69" s="183">
        <v>2006</v>
      </c>
      <c r="E69" s="184" t="s">
        <v>143</v>
      </c>
      <c r="F69" s="186">
        <v>115.5</v>
      </c>
      <c r="G69" s="187">
        <v>0.58040000000000003</v>
      </c>
      <c r="H69" s="186">
        <v>75</v>
      </c>
      <c r="I69" s="184" t="s">
        <v>16</v>
      </c>
      <c r="J69" s="186">
        <v>80</v>
      </c>
      <c r="K69" s="184" t="s">
        <v>16</v>
      </c>
      <c r="L69" s="186">
        <v>85</v>
      </c>
      <c r="M69" s="184" t="s">
        <v>16</v>
      </c>
      <c r="N69" s="186">
        <v>85</v>
      </c>
      <c r="O69" s="185">
        <v>49.334000000000003</v>
      </c>
    </row>
    <row r="70" spans="1:15" s="12" customFormat="1">
      <c r="A70" s="183">
        <v>68</v>
      </c>
      <c r="B70" s="184" t="s">
        <v>77</v>
      </c>
      <c r="C70" s="184" t="s">
        <v>78</v>
      </c>
      <c r="D70" s="183">
        <v>1939</v>
      </c>
      <c r="E70" s="184" t="s">
        <v>79</v>
      </c>
      <c r="F70" s="186">
        <v>78</v>
      </c>
      <c r="G70" s="187">
        <v>0.69389999999999996</v>
      </c>
      <c r="H70" s="186">
        <v>45</v>
      </c>
      <c r="I70" s="184" t="s">
        <v>24</v>
      </c>
      <c r="J70" s="186">
        <v>45</v>
      </c>
      <c r="K70" s="184" t="s">
        <v>16</v>
      </c>
      <c r="L70" s="186">
        <v>50</v>
      </c>
      <c r="M70" s="184" t="s">
        <v>16</v>
      </c>
      <c r="N70" s="186">
        <v>50</v>
      </c>
      <c r="O70" s="185">
        <v>34.695</v>
      </c>
    </row>
    <row r="71" spans="1:15" s="12" customFormat="1">
      <c r="A71" s="183">
        <v>69</v>
      </c>
      <c r="B71" s="184" t="s">
        <v>130</v>
      </c>
      <c r="C71" s="184" t="s">
        <v>131</v>
      </c>
      <c r="D71" s="183">
        <v>1987</v>
      </c>
      <c r="E71" s="184" t="s">
        <v>132</v>
      </c>
      <c r="F71" s="186">
        <v>105.7</v>
      </c>
      <c r="G71" s="187">
        <v>0.59619999999999995</v>
      </c>
      <c r="H71" s="186">
        <v>240</v>
      </c>
      <c r="I71" s="184" t="s">
        <v>24</v>
      </c>
      <c r="J71" s="186">
        <v>0</v>
      </c>
      <c r="K71" s="184" t="s">
        <v>24</v>
      </c>
      <c r="L71" s="186">
        <v>0</v>
      </c>
      <c r="M71" s="184" t="s">
        <v>24</v>
      </c>
      <c r="N71" s="186">
        <v>0</v>
      </c>
      <c r="O71" s="185">
        <v>0</v>
      </c>
    </row>
    <row r="72" spans="1:15" s="12" customFormat="1">
      <c r="A72" s="178"/>
      <c r="B72" s="179"/>
      <c r="C72" s="179"/>
      <c r="D72" s="178"/>
      <c r="E72" s="179"/>
      <c r="F72" s="180"/>
      <c r="G72" s="181"/>
      <c r="H72" s="180"/>
      <c r="I72" s="179"/>
      <c r="J72" s="180"/>
      <c r="K72" s="179"/>
      <c r="L72" s="180"/>
      <c r="M72" s="179"/>
      <c r="N72" s="180"/>
      <c r="O72" s="182"/>
    </row>
    <row r="73" spans="1:15" s="12" customFormat="1">
      <c r="A73" s="178"/>
      <c r="B73" s="179"/>
      <c r="C73" s="179"/>
      <c r="D73" s="178"/>
      <c r="E73" s="179"/>
      <c r="F73" s="180"/>
      <c r="G73" s="181"/>
      <c r="H73" s="180"/>
      <c r="I73" s="179"/>
      <c r="J73" s="180"/>
      <c r="K73" s="179"/>
      <c r="L73" s="180"/>
      <c r="M73" s="179"/>
      <c r="N73" s="180"/>
      <c r="O73" s="182"/>
    </row>
    <row r="74" spans="1:15" s="12" customFormat="1">
      <c r="A74" s="178"/>
      <c r="B74" s="179"/>
      <c r="C74" s="179"/>
      <c r="D74" s="178"/>
      <c r="E74" s="179"/>
      <c r="F74" s="180"/>
      <c r="G74" s="181"/>
      <c r="H74" s="180"/>
      <c r="I74" s="179"/>
      <c r="J74" s="180"/>
      <c r="K74" s="179"/>
      <c r="L74" s="180"/>
      <c r="M74" s="179"/>
      <c r="N74" s="180"/>
      <c r="O74" s="182"/>
    </row>
    <row r="75" spans="1:15" s="12" customFormat="1">
      <c r="A75" s="178"/>
      <c r="B75" s="179"/>
      <c r="C75" s="179"/>
      <c r="D75" s="178"/>
      <c r="E75" s="179"/>
      <c r="F75" s="180"/>
      <c r="G75" s="181"/>
      <c r="H75" s="180"/>
      <c r="I75" s="179"/>
      <c r="J75" s="180"/>
      <c r="K75" s="179"/>
      <c r="L75" s="180"/>
      <c r="M75" s="179"/>
      <c r="N75" s="180"/>
      <c r="O75" s="182"/>
    </row>
    <row r="76" spans="1:15" s="12" customFormat="1">
      <c r="A76" s="178"/>
      <c r="B76" s="179"/>
      <c r="C76" s="179"/>
      <c r="D76" s="178"/>
      <c r="E76" s="179"/>
      <c r="F76" s="180"/>
      <c r="G76" s="181"/>
      <c r="H76" s="180"/>
      <c r="I76" s="179"/>
      <c r="J76" s="180"/>
      <c r="K76" s="179"/>
      <c r="L76" s="180"/>
      <c r="M76" s="179"/>
      <c r="N76" s="180"/>
      <c r="O76" s="182"/>
    </row>
    <row r="77" spans="1:15" s="12" customFormat="1">
      <c r="A77" s="178"/>
      <c r="B77" s="179"/>
      <c r="C77" s="179"/>
      <c r="D77" s="178"/>
      <c r="E77" s="179"/>
      <c r="F77" s="180"/>
      <c r="G77" s="181"/>
      <c r="H77" s="180"/>
      <c r="I77" s="179"/>
      <c r="J77" s="180"/>
      <c r="K77" s="179"/>
      <c r="L77" s="180"/>
      <c r="M77" s="179"/>
      <c r="N77" s="180"/>
      <c r="O77" s="182"/>
    </row>
    <row r="78" spans="1:15" s="12" customFormat="1">
      <c r="A78" s="178"/>
      <c r="B78" s="179"/>
      <c r="C78" s="179"/>
      <c r="D78" s="178"/>
      <c r="E78" s="179"/>
      <c r="F78" s="180"/>
      <c r="G78" s="181"/>
      <c r="H78" s="180"/>
      <c r="I78" s="179"/>
      <c r="J78" s="180"/>
      <c r="K78" s="179"/>
      <c r="L78" s="180"/>
      <c r="M78" s="179"/>
      <c r="N78" s="180"/>
      <c r="O78" s="182"/>
    </row>
    <row r="79" spans="1:15" s="12" customFormat="1">
      <c r="A79" s="178"/>
      <c r="B79" s="179"/>
      <c r="C79" s="179"/>
      <c r="D79" s="178"/>
      <c r="E79" s="179"/>
      <c r="F79" s="180"/>
      <c r="G79" s="181"/>
      <c r="H79" s="180"/>
      <c r="I79" s="179"/>
      <c r="J79" s="180"/>
      <c r="K79" s="179"/>
      <c r="L79" s="180"/>
      <c r="M79" s="179"/>
      <c r="N79" s="180"/>
      <c r="O79" s="182"/>
    </row>
    <row r="80" spans="1:15" s="12" customFormat="1">
      <c r="A80" s="178"/>
      <c r="B80" s="179"/>
      <c r="C80" s="179"/>
      <c r="D80" s="178"/>
      <c r="E80" s="179"/>
      <c r="F80" s="180"/>
      <c r="G80" s="181"/>
      <c r="H80" s="180"/>
      <c r="I80" s="179"/>
      <c r="J80" s="180"/>
      <c r="K80" s="179"/>
      <c r="L80" s="180"/>
      <c r="M80" s="179"/>
      <c r="N80" s="180"/>
      <c r="O80" s="182"/>
    </row>
    <row r="81" spans="1:15" s="12" customFormat="1">
      <c r="A81" s="178"/>
      <c r="B81" s="179"/>
      <c r="C81" s="179"/>
      <c r="D81" s="178"/>
      <c r="E81" s="179"/>
      <c r="F81" s="180"/>
      <c r="G81" s="181"/>
      <c r="H81" s="180"/>
      <c r="I81" s="179"/>
      <c r="J81" s="180"/>
      <c r="K81" s="179"/>
      <c r="L81" s="180"/>
      <c r="M81" s="179"/>
      <c r="N81" s="180"/>
      <c r="O81" s="182"/>
    </row>
    <row r="82" spans="1:15" s="12" customFormat="1">
      <c r="A82" s="178"/>
      <c r="B82" s="179"/>
      <c r="C82" s="179"/>
      <c r="D82" s="178"/>
      <c r="E82" s="179"/>
      <c r="F82" s="180"/>
      <c r="G82" s="181"/>
      <c r="H82" s="180"/>
      <c r="I82" s="179"/>
      <c r="J82" s="180"/>
      <c r="K82" s="179"/>
      <c r="L82" s="180"/>
      <c r="M82" s="179"/>
      <c r="N82" s="180"/>
      <c r="O82" s="182"/>
    </row>
    <row r="83" spans="1:15" s="12" customFormat="1">
      <c r="A83" s="178"/>
      <c r="B83" s="179"/>
      <c r="C83" s="179"/>
      <c r="D83" s="178"/>
      <c r="E83" s="179"/>
      <c r="F83" s="180"/>
      <c r="G83" s="181"/>
      <c r="H83" s="180"/>
      <c r="I83" s="179"/>
      <c r="J83" s="180"/>
      <c r="K83" s="179"/>
      <c r="L83" s="180"/>
      <c r="M83" s="179"/>
      <c r="N83" s="180"/>
      <c r="O83" s="182"/>
    </row>
    <row r="84" spans="1:15" s="12" customFormat="1">
      <c r="A84" s="178"/>
      <c r="B84" s="179"/>
      <c r="C84" s="179"/>
      <c r="D84" s="178"/>
      <c r="E84" s="179"/>
      <c r="F84" s="180"/>
      <c r="G84" s="181"/>
      <c r="H84" s="180"/>
      <c r="I84" s="179"/>
      <c r="J84" s="180"/>
      <c r="K84" s="179"/>
      <c r="L84" s="180"/>
      <c r="M84" s="179"/>
      <c r="N84" s="180"/>
      <c r="O84" s="182"/>
    </row>
    <row r="85" spans="1:15" s="12" customFormat="1">
      <c r="A85" s="178"/>
      <c r="B85" s="179"/>
      <c r="C85" s="179"/>
      <c r="D85" s="178"/>
      <c r="E85" s="179"/>
      <c r="F85" s="180"/>
      <c r="G85" s="181"/>
      <c r="H85" s="180"/>
      <c r="I85" s="179"/>
      <c r="J85" s="180"/>
      <c r="K85" s="179"/>
      <c r="L85" s="180"/>
      <c r="M85" s="179"/>
      <c r="N85" s="180"/>
      <c r="O85" s="182"/>
    </row>
    <row r="86" spans="1:15" s="12" customFormat="1">
      <c r="A86" s="178"/>
      <c r="B86" s="179"/>
      <c r="C86" s="179"/>
      <c r="D86" s="178"/>
      <c r="E86" s="179"/>
      <c r="F86" s="180"/>
      <c r="G86" s="181"/>
      <c r="H86" s="180"/>
      <c r="I86" s="179"/>
      <c r="J86" s="180"/>
      <c r="K86" s="179"/>
      <c r="L86" s="180"/>
      <c r="M86" s="179"/>
      <c r="N86" s="180"/>
      <c r="O86" s="182"/>
    </row>
    <row r="87" spans="1:15" s="12" customFormat="1">
      <c r="A87" s="178"/>
      <c r="B87" s="179"/>
      <c r="C87" s="179"/>
      <c r="D87" s="178"/>
      <c r="E87" s="179"/>
      <c r="F87" s="180"/>
      <c r="G87" s="181"/>
      <c r="H87" s="180"/>
      <c r="I87" s="179"/>
      <c r="J87" s="180"/>
      <c r="K87" s="179"/>
      <c r="L87" s="180"/>
      <c r="M87" s="179"/>
      <c r="N87" s="180"/>
      <c r="O87" s="182"/>
    </row>
    <row r="88" spans="1:15" s="12" customFormat="1">
      <c r="A88" s="178"/>
      <c r="B88" s="179"/>
      <c r="C88" s="179"/>
      <c r="D88" s="178"/>
      <c r="E88" s="179"/>
      <c r="F88" s="180"/>
      <c r="G88" s="181"/>
      <c r="H88" s="180"/>
      <c r="I88" s="179"/>
      <c r="J88" s="180"/>
      <c r="K88" s="179"/>
      <c r="L88" s="180"/>
      <c r="M88" s="179"/>
      <c r="N88" s="180"/>
      <c r="O88" s="182"/>
    </row>
    <row r="89" spans="1:15" s="12" customFormat="1">
      <c r="A89" s="178"/>
      <c r="B89" s="179"/>
      <c r="C89" s="179"/>
      <c r="D89" s="178"/>
      <c r="E89" s="179"/>
      <c r="F89" s="180"/>
      <c r="G89" s="181"/>
      <c r="H89" s="180"/>
      <c r="I89" s="179"/>
      <c r="J89" s="180"/>
      <c r="K89" s="179"/>
      <c r="L89" s="180"/>
      <c r="M89" s="179"/>
      <c r="N89" s="180"/>
      <c r="O89" s="182"/>
    </row>
    <row r="90" spans="1:15" s="12" customFormat="1">
      <c r="A90" s="178"/>
      <c r="B90" s="179"/>
      <c r="C90" s="179"/>
      <c r="D90" s="178"/>
      <c r="E90" s="179"/>
      <c r="F90" s="180"/>
      <c r="G90" s="181"/>
      <c r="H90" s="180"/>
      <c r="I90" s="179"/>
      <c r="J90" s="180"/>
      <c r="K90" s="179"/>
      <c r="L90" s="180"/>
      <c r="M90" s="179"/>
      <c r="N90" s="180"/>
      <c r="O90" s="182"/>
    </row>
    <row r="91" spans="1:15" s="12" customFormat="1">
      <c r="A91" s="178"/>
      <c r="B91" s="179"/>
      <c r="C91" s="179"/>
      <c r="D91" s="178"/>
      <c r="E91" s="179"/>
      <c r="F91" s="180"/>
      <c r="G91" s="181"/>
      <c r="H91" s="180"/>
      <c r="I91" s="179"/>
      <c r="J91" s="180"/>
      <c r="K91" s="179"/>
      <c r="L91" s="180"/>
      <c r="M91" s="179"/>
      <c r="N91" s="180"/>
      <c r="O91" s="182"/>
    </row>
    <row r="92" spans="1:15" s="12" customFormat="1">
      <c r="A92" s="178"/>
      <c r="B92" s="179"/>
      <c r="C92" s="179"/>
      <c r="D92" s="178"/>
      <c r="E92" s="179"/>
      <c r="F92" s="180"/>
      <c r="G92" s="181"/>
      <c r="H92" s="180"/>
      <c r="I92" s="179"/>
      <c r="J92" s="180"/>
      <c r="K92" s="179"/>
      <c r="L92" s="180"/>
      <c r="M92" s="179"/>
      <c r="N92" s="180"/>
      <c r="O92" s="182"/>
    </row>
    <row r="93" spans="1:15" s="12" customFormat="1">
      <c r="A93" s="178"/>
      <c r="B93" s="179"/>
      <c r="C93" s="179"/>
      <c r="D93" s="178"/>
      <c r="E93" s="179"/>
      <c r="F93" s="180"/>
      <c r="G93" s="181"/>
      <c r="H93" s="180"/>
      <c r="I93" s="179"/>
      <c r="J93" s="180"/>
      <c r="K93" s="179"/>
      <c r="L93" s="180"/>
      <c r="M93" s="179"/>
      <c r="N93" s="180"/>
      <c r="O93" s="182"/>
    </row>
    <row r="94" spans="1:15" s="12" customFormat="1">
      <c r="A94" s="178"/>
      <c r="B94" s="179"/>
      <c r="C94" s="179"/>
      <c r="D94" s="178"/>
      <c r="E94" s="179"/>
      <c r="F94" s="180"/>
      <c r="G94" s="181"/>
      <c r="H94" s="180"/>
      <c r="I94" s="179"/>
      <c r="J94" s="180"/>
      <c r="K94" s="179"/>
      <c r="L94" s="180"/>
      <c r="M94" s="179"/>
      <c r="N94" s="180"/>
      <c r="O94" s="182"/>
    </row>
    <row r="95" spans="1:15" s="12" customFormat="1">
      <c r="A95" s="178"/>
      <c r="B95" s="179"/>
      <c r="C95" s="179"/>
      <c r="D95" s="178"/>
      <c r="E95" s="179"/>
      <c r="F95" s="180"/>
      <c r="G95" s="181"/>
      <c r="H95" s="180"/>
      <c r="I95" s="179"/>
      <c r="J95" s="180"/>
      <c r="K95" s="179"/>
      <c r="L95" s="180"/>
      <c r="M95" s="179"/>
      <c r="N95" s="180"/>
      <c r="O95" s="182"/>
    </row>
    <row r="96" spans="1:15" s="12" customFormat="1">
      <c r="A96" s="178"/>
      <c r="B96" s="179"/>
      <c r="C96" s="179"/>
      <c r="D96" s="178"/>
      <c r="E96" s="179"/>
      <c r="F96" s="180"/>
      <c r="G96" s="181"/>
      <c r="H96" s="180"/>
      <c r="I96" s="179"/>
      <c r="J96" s="180"/>
      <c r="K96" s="179"/>
      <c r="L96" s="180"/>
      <c r="M96" s="179"/>
      <c r="N96" s="180"/>
      <c r="O96" s="182"/>
    </row>
    <row r="97" spans="1:15" s="12" customFormat="1">
      <c r="A97" s="178"/>
      <c r="B97" s="179"/>
      <c r="C97" s="179"/>
      <c r="D97" s="178"/>
      <c r="E97" s="179"/>
      <c r="F97" s="180"/>
      <c r="G97" s="181"/>
      <c r="H97" s="180"/>
      <c r="I97" s="179"/>
      <c r="J97" s="180"/>
      <c r="K97" s="179"/>
      <c r="L97" s="180"/>
      <c r="M97" s="179"/>
      <c r="N97" s="180"/>
      <c r="O97" s="182"/>
    </row>
    <row r="98" spans="1:15" s="12" customFormat="1">
      <c r="A98" s="178"/>
      <c r="B98" s="179"/>
      <c r="C98" s="179"/>
      <c r="D98" s="178"/>
      <c r="E98" s="179"/>
      <c r="F98" s="180"/>
      <c r="G98" s="181"/>
      <c r="H98" s="180"/>
      <c r="I98" s="179"/>
      <c r="J98" s="180"/>
      <c r="K98" s="179"/>
      <c r="L98" s="180"/>
      <c r="M98" s="179"/>
      <c r="N98" s="180"/>
      <c r="O98" s="182"/>
    </row>
    <row r="99" spans="1:15" s="12" customFormat="1">
      <c r="A99" s="178"/>
      <c r="B99" s="179"/>
      <c r="C99" s="179"/>
      <c r="D99" s="178"/>
      <c r="E99" s="179"/>
      <c r="F99" s="180"/>
      <c r="G99" s="181"/>
      <c r="H99" s="180"/>
      <c r="I99" s="179"/>
      <c r="J99" s="180"/>
      <c r="K99" s="179"/>
      <c r="L99" s="180"/>
      <c r="M99" s="179"/>
      <c r="N99" s="180"/>
      <c r="O99" s="182"/>
    </row>
    <row r="100" spans="1:15" s="12" customFormat="1">
      <c r="A100" s="178"/>
      <c r="B100" s="179"/>
      <c r="C100" s="179"/>
      <c r="D100" s="178"/>
      <c r="E100" s="179"/>
      <c r="F100" s="180"/>
      <c r="G100" s="181"/>
      <c r="H100" s="180"/>
      <c r="I100" s="179"/>
      <c r="J100" s="180"/>
      <c r="K100" s="179"/>
      <c r="L100" s="180"/>
      <c r="M100" s="179"/>
      <c r="N100" s="180"/>
      <c r="O100" s="182"/>
    </row>
    <row r="101" spans="1:15" s="12" customFormat="1">
      <c r="A101" s="178"/>
      <c r="B101" s="179"/>
      <c r="C101" s="179"/>
      <c r="D101" s="178"/>
      <c r="E101" s="179"/>
      <c r="F101" s="180"/>
      <c r="G101" s="181"/>
      <c r="H101" s="180"/>
      <c r="I101" s="179"/>
      <c r="J101" s="180"/>
      <c r="K101" s="179"/>
      <c r="L101" s="180"/>
      <c r="M101" s="179"/>
      <c r="N101" s="180"/>
      <c r="O101" s="182"/>
    </row>
    <row r="102" spans="1:15" s="12" customFormat="1">
      <c r="A102" s="178"/>
      <c r="B102" s="179"/>
      <c r="C102" s="179"/>
      <c r="D102" s="178"/>
      <c r="E102" s="179"/>
      <c r="F102" s="180"/>
      <c r="G102" s="181"/>
      <c r="H102" s="180"/>
      <c r="I102" s="179"/>
      <c r="J102" s="180"/>
      <c r="K102" s="179"/>
      <c r="L102" s="180"/>
      <c r="M102" s="179"/>
      <c r="N102" s="180"/>
      <c r="O102" s="182"/>
    </row>
    <row r="103" spans="1:15" s="12" customFormat="1">
      <c r="A103" s="178"/>
      <c r="B103" s="179"/>
      <c r="C103" s="179"/>
      <c r="D103" s="178"/>
      <c r="E103" s="179"/>
      <c r="F103" s="180"/>
      <c r="G103" s="181"/>
      <c r="H103" s="180"/>
      <c r="I103" s="179"/>
      <c r="J103" s="180"/>
      <c r="K103" s="179"/>
      <c r="L103" s="180"/>
      <c r="M103" s="179"/>
      <c r="N103" s="180"/>
      <c r="O103" s="182"/>
    </row>
    <row r="104" spans="1:15" s="12" customFormat="1">
      <c r="F104" s="53"/>
      <c r="G104" s="54"/>
      <c r="H104" s="53"/>
      <c r="J104" s="53"/>
      <c r="L104" s="53"/>
      <c r="N104" s="53"/>
      <c r="O104" s="55"/>
    </row>
    <row r="105" spans="1:15" s="12" customFormat="1">
      <c r="F105" s="53"/>
      <c r="G105" s="54"/>
      <c r="H105" s="53"/>
      <c r="J105" s="53"/>
      <c r="L105" s="53"/>
      <c r="N105" s="53"/>
      <c r="O105" s="55"/>
    </row>
    <row r="106" spans="1:15" s="12" customFormat="1">
      <c r="F106" s="53"/>
      <c r="G106" s="54"/>
      <c r="H106" s="53"/>
      <c r="J106" s="53"/>
      <c r="L106" s="53"/>
      <c r="N106" s="53"/>
      <c r="O106" s="55"/>
    </row>
    <row r="107" spans="1:15" s="12" customFormat="1">
      <c r="F107" s="53"/>
      <c r="G107" s="54"/>
      <c r="H107" s="53"/>
      <c r="J107" s="53"/>
      <c r="L107" s="53"/>
      <c r="N107" s="53"/>
      <c r="O107" s="55"/>
    </row>
    <row r="108" spans="1:15" s="12" customFormat="1">
      <c r="F108" s="53"/>
      <c r="G108" s="54"/>
      <c r="H108" s="53"/>
      <c r="J108" s="53"/>
      <c r="L108" s="53"/>
      <c r="N108" s="53"/>
      <c r="O108" s="55"/>
    </row>
    <row r="109" spans="1:15" s="12" customFormat="1">
      <c r="F109" s="53"/>
      <c r="G109" s="54"/>
      <c r="H109" s="53"/>
      <c r="J109" s="53"/>
      <c r="L109" s="53"/>
      <c r="N109" s="53"/>
      <c r="O109" s="55"/>
    </row>
    <row r="110" spans="1:15" s="12" customFormat="1">
      <c r="F110" s="53"/>
      <c r="G110" s="54"/>
      <c r="H110" s="53"/>
      <c r="J110" s="53"/>
      <c r="L110" s="53"/>
      <c r="N110" s="53"/>
      <c r="O110" s="55"/>
    </row>
    <row r="111" spans="1:15" s="12" customFormat="1">
      <c r="F111" s="53"/>
      <c r="G111" s="54"/>
      <c r="H111" s="53"/>
      <c r="J111" s="53"/>
      <c r="L111" s="53"/>
      <c r="N111" s="53"/>
      <c r="O111" s="5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4"/>
  <sheetViews>
    <sheetView zoomScaleNormal="100" workbookViewId="0">
      <selection activeCell="G10" sqref="G10"/>
    </sheetView>
  </sheetViews>
  <sheetFormatPr defaultColWidth="8.5703125" defaultRowHeight="12.75"/>
  <cols>
    <col min="1" max="1" width="10.42578125" bestFit="1" customWidth="1"/>
    <col min="2" max="2" width="21.7109375" customWidth="1"/>
    <col min="3" max="3" width="12.140625" customWidth="1"/>
    <col min="4" max="4" width="9" bestFit="1" customWidth="1"/>
    <col min="5" max="5" width="17.140625" bestFit="1" customWidth="1"/>
    <col min="6" max="6" width="7.7109375" style="18" bestFit="1" customWidth="1"/>
    <col min="7" max="7" width="15.28515625" style="2" bestFit="1" customWidth="1"/>
    <col min="8" max="8" width="8.140625" style="18" customWidth="1"/>
    <col min="9" max="9" width="1.7109375" customWidth="1"/>
    <col min="10" max="10" width="8.7109375" style="18" customWidth="1"/>
    <col min="11" max="11" width="1.7109375" customWidth="1"/>
    <col min="12" max="12" width="9.42578125" style="18" customWidth="1"/>
    <col min="13" max="13" width="1.5703125" customWidth="1"/>
    <col min="14" max="14" width="15.140625" style="3" bestFit="1" customWidth="1"/>
    <col min="15" max="15" width="14.7109375" style="18" bestFit="1" customWidth="1"/>
  </cols>
  <sheetData>
    <row r="1" spans="1:15" ht="18" customHeight="1">
      <c r="A1" s="279" t="s">
        <v>188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3" t="s">
        <v>6</v>
      </c>
      <c r="G2" s="6" t="s">
        <v>7</v>
      </c>
      <c r="H2" s="280" t="s">
        <v>8</v>
      </c>
      <c r="I2" s="280"/>
      <c r="J2" s="280" t="s">
        <v>9</v>
      </c>
      <c r="K2" s="280"/>
      <c r="L2" s="280" t="s">
        <v>10</v>
      </c>
      <c r="M2" s="280"/>
      <c r="N2" s="7" t="s">
        <v>11</v>
      </c>
      <c r="O2" s="273" t="s">
        <v>12</v>
      </c>
    </row>
    <row r="3" spans="1:15">
      <c r="A3" s="188">
        <v>1</v>
      </c>
      <c r="B3" s="189" t="s">
        <v>189</v>
      </c>
      <c r="C3" s="189" t="s">
        <v>190</v>
      </c>
      <c r="D3" s="188">
        <v>1985</v>
      </c>
      <c r="E3" s="189" t="s">
        <v>174</v>
      </c>
      <c r="F3" s="190">
        <v>52</v>
      </c>
      <c r="G3" s="191">
        <v>1.2465999999999999</v>
      </c>
      <c r="H3" s="190">
        <v>25</v>
      </c>
      <c r="I3" s="189" t="s">
        <v>16</v>
      </c>
      <c r="J3" s="190">
        <v>27.5</v>
      </c>
      <c r="K3" s="189" t="s">
        <v>24</v>
      </c>
      <c r="L3" s="190">
        <v>27.5</v>
      </c>
      <c r="M3" s="189" t="s">
        <v>16</v>
      </c>
      <c r="N3" s="197">
        <v>34.281500000000001</v>
      </c>
      <c r="O3" s="199">
        <v>27.5</v>
      </c>
    </row>
    <row r="4" spans="1:15">
      <c r="N4" s="198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4"/>
  <sheetViews>
    <sheetView zoomScaleNormal="100" workbookViewId="0">
      <selection activeCell="C7" sqref="C7"/>
    </sheetView>
  </sheetViews>
  <sheetFormatPr defaultColWidth="8.5703125" defaultRowHeight="12.75"/>
  <cols>
    <col min="1" max="1" width="10.42578125" bestFit="1" customWidth="1"/>
    <col min="2" max="2" width="20.5703125" customWidth="1"/>
    <col min="3" max="3" width="13.7109375" customWidth="1"/>
    <col min="4" max="4" width="9" bestFit="1" customWidth="1"/>
    <col min="5" max="5" width="26.28515625" customWidth="1"/>
    <col min="6" max="6" width="7.7109375" style="1" bestFit="1" customWidth="1"/>
    <col min="7" max="7" width="15.28515625" style="2" bestFit="1" customWidth="1"/>
    <col min="8" max="8" width="7.42578125" style="1" customWidth="1"/>
    <col min="9" max="9" width="1.7109375" customWidth="1"/>
    <col min="10" max="10" width="8.85546875" style="1" customWidth="1"/>
    <col min="11" max="11" width="1.7109375" customWidth="1"/>
    <col min="12" max="12" width="7.5703125" style="1" customWidth="1"/>
    <col min="13" max="13" width="2.7109375" customWidth="1"/>
    <col min="14" max="14" width="15.140625" style="3" bestFit="1" customWidth="1"/>
    <col min="15" max="15" width="14.7109375" style="1" bestFit="1" customWidth="1"/>
  </cols>
  <sheetData>
    <row r="1" spans="1:15" ht="18" customHeight="1">
      <c r="A1" s="274" t="s">
        <v>191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 s="12" customFormat="1">
      <c r="A3" s="192">
        <v>1</v>
      </c>
      <c r="B3" s="193" t="s">
        <v>192</v>
      </c>
      <c r="C3" s="193" t="s">
        <v>193</v>
      </c>
      <c r="D3" s="192">
        <v>1998</v>
      </c>
      <c r="E3" s="193" t="s">
        <v>34</v>
      </c>
      <c r="F3" s="194">
        <v>55.6</v>
      </c>
      <c r="G3" s="196">
        <v>1.1832</v>
      </c>
      <c r="H3" s="194">
        <v>85</v>
      </c>
      <c r="I3" s="193" t="s">
        <v>16</v>
      </c>
      <c r="J3" s="194">
        <v>87.5</v>
      </c>
      <c r="K3" s="193" t="s">
        <v>16</v>
      </c>
      <c r="L3" s="194">
        <v>90</v>
      </c>
      <c r="M3" s="193" t="s">
        <v>16</v>
      </c>
      <c r="N3" s="195">
        <v>106.488</v>
      </c>
      <c r="O3" s="194">
        <v>90</v>
      </c>
    </row>
    <row r="4" spans="1:15">
      <c r="A4" s="192">
        <v>2</v>
      </c>
      <c r="B4" s="193" t="s">
        <v>194</v>
      </c>
      <c r="C4" s="193" t="s">
        <v>195</v>
      </c>
      <c r="D4" s="192">
        <v>1982</v>
      </c>
      <c r="E4" s="193" t="s">
        <v>76</v>
      </c>
      <c r="F4" s="194">
        <v>55.1</v>
      </c>
      <c r="G4" s="196">
        <v>1.1916</v>
      </c>
      <c r="H4" s="194">
        <v>70</v>
      </c>
      <c r="I4" s="193" t="s">
        <v>16</v>
      </c>
      <c r="J4" s="194">
        <v>75</v>
      </c>
      <c r="K4" s="193" t="s">
        <v>16</v>
      </c>
      <c r="L4" s="194">
        <v>77.5</v>
      </c>
      <c r="M4" s="193" t="s">
        <v>24</v>
      </c>
      <c r="N4" s="195">
        <v>89.37</v>
      </c>
      <c r="O4" s="194">
        <v>75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5"/>
  <sheetViews>
    <sheetView zoomScaleNormal="100" workbookViewId="0">
      <selection activeCell="A3" sqref="A3:IV3"/>
    </sheetView>
  </sheetViews>
  <sheetFormatPr defaultColWidth="8.5703125" defaultRowHeight="12.75"/>
  <cols>
    <col min="1" max="1" width="10.42578125" bestFit="1" customWidth="1"/>
    <col min="2" max="2" width="21.42578125" customWidth="1"/>
    <col min="3" max="3" width="13.7109375" customWidth="1"/>
    <col min="4" max="4" width="9" bestFit="1" customWidth="1"/>
    <col min="5" max="5" width="26.28515625" customWidth="1"/>
    <col min="6" max="6" width="7.7109375" style="1" bestFit="1" customWidth="1"/>
    <col min="7" max="7" width="15.28515625" style="2" bestFit="1" customWidth="1"/>
    <col min="8" max="8" width="7.42578125" style="1" customWidth="1"/>
    <col min="9" max="9" width="1.7109375" customWidth="1"/>
    <col min="10" max="10" width="8.85546875" style="1" customWidth="1"/>
    <col min="11" max="11" width="1.7109375" customWidth="1"/>
    <col min="12" max="12" width="7.5703125" style="1" customWidth="1"/>
    <col min="13" max="13" width="2.7109375" customWidth="1"/>
    <col min="14" max="14" width="15.140625" style="3" bestFit="1" customWidth="1"/>
    <col min="15" max="15" width="14.7109375" style="1" bestFit="1" customWidth="1"/>
  </cols>
  <sheetData>
    <row r="1" spans="1:15" ht="18" customHeight="1">
      <c r="A1" s="274" t="s">
        <v>196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 ht="12" customHeight="1">
      <c r="A3" s="200">
        <v>1</v>
      </c>
      <c r="B3" s="201" t="s">
        <v>197</v>
      </c>
      <c r="C3" s="201" t="s">
        <v>198</v>
      </c>
      <c r="D3" s="200">
        <v>1987</v>
      </c>
      <c r="E3" s="201" t="s">
        <v>88</v>
      </c>
      <c r="F3" s="202">
        <v>59.6</v>
      </c>
      <c r="G3" s="204">
        <v>1.1207</v>
      </c>
      <c r="H3" s="202">
        <v>135</v>
      </c>
      <c r="I3" s="201" t="s">
        <v>16</v>
      </c>
      <c r="J3" s="202">
        <v>140</v>
      </c>
      <c r="K3" s="201" t="s">
        <v>16</v>
      </c>
      <c r="L3" s="202">
        <v>144</v>
      </c>
      <c r="M3" s="201" t="s">
        <v>16</v>
      </c>
      <c r="N3" s="203">
        <v>161.38079999999999</v>
      </c>
      <c r="O3" s="202">
        <v>144</v>
      </c>
    </row>
    <row r="4" spans="1:15" ht="12" customHeight="1">
      <c r="A4" s="200">
        <v>2</v>
      </c>
      <c r="B4" s="201" t="s">
        <v>199</v>
      </c>
      <c r="C4" s="201" t="s">
        <v>200</v>
      </c>
      <c r="D4" s="200">
        <v>1995</v>
      </c>
      <c r="E4" s="201" t="s">
        <v>34</v>
      </c>
      <c r="F4" s="202">
        <v>60</v>
      </c>
      <c r="G4" s="204">
        <v>1.1149</v>
      </c>
      <c r="H4" s="202">
        <v>65</v>
      </c>
      <c r="I4" s="201" t="s">
        <v>16</v>
      </c>
      <c r="J4" s="202">
        <v>70</v>
      </c>
      <c r="K4" s="201" t="s">
        <v>16</v>
      </c>
      <c r="L4" s="202">
        <v>72.5</v>
      </c>
      <c r="M4" s="201" t="s">
        <v>16</v>
      </c>
      <c r="N4" s="203">
        <v>80.830250000000007</v>
      </c>
      <c r="O4" s="202">
        <v>72.5</v>
      </c>
    </row>
    <row r="5" spans="1:15">
      <c r="A5" s="200">
        <v>3</v>
      </c>
      <c r="B5" s="201" t="s">
        <v>201</v>
      </c>
      <c r="C5" s="201" t="s">
        <v>202</v>
      </c>
      <c r="D5" s="200">
        <v>2001</v>
      </c>
      <c r="E5" s="201" t="s">
        <v>34</v>
      </c>
      <c r="F5" s="202">
        <v>59.8</v>
      </c>
      <c r="G5" s="204">
        <v>1.1177999999999999</v>
      </c>
      <c r="H5" s="202">
        <v>57.5</v>
      </c>
      <c r="I5" s="201" t="s">
        <v>16</v>
      </c>
      <c r="J5" s="202">
        <v>60</v>
      </c>
      <c r="K5" s="201" t="s">
        <v>16</v>
      </c>
      <c r="L5" s="202">
        <v>62.5</v>
      </c>
      <c r="M5" s="201" t="s">
        <v>24</v>
      </c>
      <c r="N5" s="203">
        <v>67.067999999999998</v>
      </c>
      <c r="O5" s="202">
        <v>60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13"/>
  <sheetViews>
    <sheetView zoomScaleNormal="100" workbookViewId="0">
      <selection activeCell="G22" sqref="G22"/>
    </sheetView>
  </sheetViews>
  <sheetFormatPr defaultColWidth="8.5703125" defaultRowHeight="12.75"/>
  <cols>
    <col min="1" max="1" width="10.42578125" bestFit="1" customWidth="1"/>
    <col min="2" max="2" width="16.42578125" customWidth="1"/>
    <col min="3" max="3" width="13.85546875" bestFit="1" customWidth="1"/>
    <col min="4" max="4" width="9" bestFit="1" customWidth="1"/>
    <col min="5" max="5" width="26.140625" customWidth="1"/>
    <col min="6" max="6" width="7.7109375" style="1" bestFit="1" customWidth="1"/>
    <col min="7" max="7" width="15.28515625" style="2" bestFit="1" customWidth="1"/>
    <col min="8" max="8" width="7.42578125" style="1" customWidth="1"/>
    <col min="9" max="9" width="2.140625" customWidth="1"/>
    <col min="10" max="10" width="7.5703125" style="1" customWidth="1"/>
    <col min="11" max="11" width="2.5703125" customWidth="1"/>
    <col min="12" max="12" width="8.28515625" style="1" customWidth="1"/>
    <col min="13" max="13" width="2.57031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203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210">
        <v>1</v>
      </c>
      <c r="B3" s="211" t="s">
        <v>204</v>
      </c>
      <c r="C3" s="211" t="s">
        <v>205</v>
      </c>
      <c r="D3" s="210">
        <v>1959</v>
      </c>
      <c r="E3" s="211" t="s">
        <v>206</v>
      </c>
      <c r="F3" s="212">
        <v>66</v>
      </c>
      <c r="G3" s="214">
        <v>1.0374000000000001</v>
      </c>
      <c r="H3" s="212">
        <v>100</v>
      </c>
      <c r="I3" s="211" t="s">
        <v>16</v>
      </c>
      <c r="J3" s="212">
        <v>110</v>
      </c>
      <c r="K3" s="211" t="s">
        <v>16</v>
      </c>
      <c r="L3" s="212">
        <v>120</v>
      </c>
      <c r="M3" s="211" t="s">
        <v>16</v>
      </c>
      <c r="N3" s="213">
        <v>124.48800000000001</v>
      </c>
      <c r="O3" s="212">
        <v>120</v>
      </c>
    </row>
    <row r="4" spans="1:15">
      <c r="A4" s="210">
        <v>2</v>
      </c>
      <c r="B4" s="211" t="s">
        <v>207</v>
      </c>
      <c r="C4" s="211" t="s">
        <v>208</v>
      </c>
      <c r="D4" s="210">
        <v>1969</v>
      </c>
      <c r="E4" s="211" t="s">
        <v>209</v>
      </c>
      <c r="F4" s="212">
        <v>62</v>
      </c>
      <c r="G4" s="214">
        <v>1.0871</v>
      </c>
      <c r="H4" s="212">
        <v>102.5</v>
      </c>
      <c r="I4" s="211" t="s">
        <v>16</v>
      </c>
      <c r="J4" s="212">
        <v>107.5</v>
      </c>
      <c r="K4" s="211" t="s">
        <v>16</v>
      </c>
      <c r="L4" s="212">
        <v>112.5</v>
      </c>
      <c r="M4" s="211" t="s">
        <v>24</v>
      </c>
      <c r="N4" s="213">
        <v>116.86324999999999</v>
      </c>
      <c r="O4" s="212">
        <v>107.5</v>
      </c>
    </row>
    <row r="5" spans="1:15" s="12" customFormat="1">
      <c r="A5" s="210">
        <v>3</v>
      </c>
      <c r="B5" s="211" t="s">
        <v>210</v>
      </c>
      <c r="C5" s="211" t="s">
        <v>211</v>
      </c>
      <c r="D5" s="210">
        <v>1981</v>
      </c>
      <c r="E5" s="211" t="s">
        <v>212</v>
      </c>
      <c r="F5" s="212">
        <v>60.4</v>
      </c>
      <c r="G5" s="214">
        <v>1.1092</v>
      </c>
      <c r="H5" s="212">
        <v>40</v>
      </c>
      <c r="I5" s="211" t="s">
        <v>24</v>
      </c>
      <c r="J5" s="212">
        <v>47.5</v>
      </c>
      <c r="K5" s="211" t="s">
        <v>24</v>
      </c>
      <c r="L5" s="212">
        <v>47.5</v>
      </c>
      <c r="M5" s="211" t="s">
        <v>16</v>
      </c>
      <c r="N5" s="213">
        <v>52.686999999999998</v>
      </c>
      <c r="O5" s="212">
        <v>47.5</v>
      </c>
    </row>
    <row r="6" spans="1:15" s="12" customFormat="1">
      <c r="A6" s="205"/>
      <c r="B6" s="206"/>
      <c r="C6" s="206"/>
      <c r="D6" s="205"/>
      <c r="E6" s="206"/>
      <c r="F6" s="207"/>
      <c r="G6" s="208"/>
      <c r="H6" s="207"/>
      <c r="I6" s="206"/>
      <c r="J6" s="207"/>
      <c r="K6" s="206"/>
      <c r="L6" s="207"/>
      <c r="M6" s="206"/>
      <c r="N6" s="209"/>
      <c r="O6" s="207"/>
    </row>
    <row r="7" spans="1:15" s="12" customFormat="1">
      <c r="A7" s="205"/>
      <c r="B7" s="206"/>
      <c r="C7" s="206"/>
      <c r="D7" s="205"/>
      <c r="E7" s="206"/>
      <c r="F7" s="207"/>
      <c r="G7" s="208"/>
      <c r="H7" s="207"/>
      <c r="I7" s="206"/>
      <c r="J7" s="207"/>
      <c r="K7" s="206"/>
      <c r="L7" s="207"/>
      <c r="M7" s="206"/>
      <c r="N7" s="209"/>
      <c r="O7" s="207"/>
    </row>
    <row r="8" spans="1:15" s="12" customFormat="1">
      <c r="A8" s="205"/>
      <c r="B8" s="206"/>
      <c r="C8" s="206"/>
      <c r="D8" s="205"/>
      <c r="E8" s="206"/>
      <c r="F8" s="207"/>
      <c r="G8" s="208"/>
      <c r="H8" s="207"/>
      <c r="I8" s="206"/>
      <c r="J8" s="207"/>
      <c r="K8" s="206"/>
      <c r="L8" s="207"/>
      <c r="M8" s="206"/>
      <c r="N8" s="209"/>
      <c r="O8" s="207"/>
    </row>
    <row r="9" spans="1:15" s="12" customFormat="1">
      <c r="A9" s="205"/>
      <c r="B9" s="206"/>
      <c r="C9" s="206"/>
      <c r="D9" s="205"/>
      <c r="E9" s="206"/>
      <c r="F9" s="207"/>
      <c r="G9" s="208"/>
      <c r="H9" s="207"/>
      <c r="I9" s="206"/>
      <c r="J9" s="207"/>
      <c r="K9" s="206"/>
      <c r="L9" s="207"/>
      <c r="M9" s="206"/>
      <c r="N9" s="209"/>
      <c r="O9" s="207"/>
    </row>
    <row r="10" spans="1:15" s="12" customFormat="1">
      <c r="A10" s="205"/>
      <c r="B10" s="206"/>
      <c r="C10" s="206"/>
      <c r="D10" s="205"/>
      <c r="E10" s="206"/>
      <c r="F10" s="207"/>
      <c r="G10" s="208"/>
      <c r="H10" s="207"/>
      <c r="I10" s="206"/>
      <c r="J10" s="207"/>
      <c r="K10" s="206"/>
      <c r="L10" s="207"/>
      <c r="M10" s="206"/>
      <c r="N10" s="209"/>
      <c r="O10" s="207"/>
    </row>
    <row r="11" spans="1:15" s="12" customFormat="1">
      <c r="A11" s="205"/>
      <c r="B11" s="206"/>
      <c r="C11" s="206"/>
      <c r="D11" s="205"/>
      <c r="E11" s="206"/>
      <c r="F11" s="207"/>
      <c r="G11" s="208"/>
      <c r="H11" s="207"/>
      <c r="I11" s="206"/>
      <c r="J11" s="207"/>
      <c r="K11" s="206"/>
      <c r="L11" s="207"/>
      <c r="M11" s="206"/>
      <c r="N11" s="209"/>
      <c r="O11" s="207"/>
    </row>
    <row r="12" spans="1:15" s="12" customFormat="1">
      <c r="F12" s="53"/>
      <c r="G12" s="54"/>
      <c r="H12" s="53"/>
      <c r="J12" s="53"/>
      <c r="L12" s="53"/>
      <c r="N12" s="55"/>
      <c r="O12" s="53"/>
    </row>
    <row r="13" spans="1:15" s="12" customFormat="1">
      <c r="F13" s="53"/>
      <c r="G13" s="54"/>
      <c r="H13" s="53"/>
      <c r="J13" s="53"/>
      <c r="L13" s="53"/>
      <c r="N13" s="55"/>
      <c r="O13" s="53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4"/>
  <sheetViews>
    <sheetView zoomScaleNormal="100" workbookViewId="0">
      <selection activeCell="A6" sqref="A6"/>
    </sheetView>
  </sheetViews>
  <sheetFormatPr defaultColWidth="8.5703125" defaultRowHeight="12.75"/>
  <cols>
    <col min="1" max="1" width="10.42578125" bestFit="1" customWidth="1"/>
    <col min="2" max="2" width="15.42578125" bestFit="1" customWidth="1"/>
    <col min="3" max="3" width="11.7109375" customWidth="1"/>
    <col min="4" max="4" width="9" bestFit="1" customWidth="1"/>
    <col min="5" max="5" width="24.7109375" bestFit="1" customWidth="1"/>
    <col min="6" max="6" width="7.7109375" style="1" bestFit="1" customWidth="1"/>
    <col min="7" max="7" width="15.28515625" style="2" bestFit="1" customWidth="1"/>
    <col min="8" max="8" width="8" style="1" customWidth="1"/>
    <col min="9" max="9" width="2.140625" customWidth="1"/>
    <col min="10" max="10" width="8.42578125" style="1" customWidth="1"/>
    <col min="11" max="11" width="2.5703125" customWidth="1"/>
    <col min="12" max="12" width="8.5703125" style="1" customWidth="1"/>
    <col min="13" max="13" width="2.57031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215">
        <v>1</v>
      </c>
      <c r="B3" s="216" t="s">
        <v>214</v>
      </c>
      <c r="C3" s="216" t="s">
        <v>215</v>
      </c>
      <c r="D3" s="215">
        <v>1991</v>
      </c>
      <c r="E3" s="216" t="s">
        <v>34</v>
      </c>
      <c r="F3" s="217">
        <v>68.400000000000006</v>
      </c>
      <c r="G3" s="218">
        <v>1.0109999999999999</v>
      </c>
      <c r="H3" s="217">
        <v>55</v>
      </c>
      <c r="I3" s="216" t="s">
        <v>16</v>
      </c>
      <c r="J3" s="217">
        <v>62.5</v>
      </c>
      <c r="K3" s="216" t="s">
        <v>24</v>
      </c>
      <c r="L3" s="217">
        <v>62.5</v>
      </c>
      <c r="M3" s="216" t="s">
        <v>24</v>
      </c>
      <c r="N3" s="219">
        <v>55.604999999999997</v>
      </c>
      <c r="O3" s="217">
        <v>55</v>
      </c>
    </row>
    <row r="4" spans="1:15" s="12" customFormat="1">
      <c r="A4" s="13"/>
      <c r="B4" s="14"/>
      <c r="C4" s="14"/>
      <c r="D4" s="13"/>
      <c r="E4" s="14"/>
      <c r="F4" s="15"/>
      <c r="G4" s="16"/>
      <c r="H4" s="15"/>
      <c r="I4" s="14"/>
      <c r="J4" s="15"/>
      <c r="K4" s="14"/>
      <c r="L4" s="15"/>
      <c r="M4" s="14"/>
      <c r="N4" s="17"/>
      <c r="O4" s="1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4"/>
  <sheetViews>
    <sheetView zoomScaleNormal="100" workbookViewId="0">
      <selection activeCell="E6" sqref="E6"/>
    </sheetView>
  </sheetViews>
  <sheetFormatPr defaultColWidth="8.5703125" defaultRowHeight="12.75"/>
  <cols>
    <col min="1" max="1" width="10.42578125" bestFit="1" customWidth="1"/>
    <col min="2" max="2" width="15.42578125" bestFit="1" customWidth="1"/>
    <col min="3" max="3" width="11.7109375" customWidth="1"/>
    <col min="4" max="4" width="9" bestFit="1" customWidth="1"/>
    <col min="5" max="5" width="24.7109375" bestFit="1" customWidth="1"/>
    <col min="6" max="6" width="7.7109375" style="1" bestFit="1" customWidth="1"/>
    <col min="7" max="7" width="15.28515625" style="2" bestFit="1" customWidth="1"/>
    <col min="8" max="8" width="8" style="1" customWidth="1"/>
    <col min="9" max="9" width="2.140625" customWidth="1"/>
    <col min="10" max="10" width="8.42578125" style="1" customWidth="1"/>
    <col min="11" max="11" width="2.5703125" customWidth="1"/>
    <col min="12" max="12" width="8.5703125" style="1" customWidth="1"/>
    <col min="13" max="13" width="2.57031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216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 s="12" customFormat="1">
      <c r="A3" s="220">
        <v>1</v>
      </c>
      <c r="B3" s="221" t="s">
        <v>217</v>
      </c>
      <c r="C3" s="221" t="s">
        <v>218</v>
      </c>
      <c r="D3" s="220">
        <v>1990</v>
      </c>
      <c r="E3" s="221" t="s">
        <v>34</v>
      </c>
      <c r="F3" s="222">
        <v>78.5</v>
      </c>
      <c r="G3" s="223">
        <v>0.92490000000000006</v>
      </c>
      <c r="H3" s="222">
        <v>105</v>
      </c>
      <c r="I3" s="221" t="s">
        <v>16</v>
      </c>
      <c r="J3" s="222">
        <v>110</v>
      </c>
      <c r="K3" s="221" t="s">
        <v>16</v>
      </c>
      <c r="L3" s="222">
        <v>115</v>
      </c>
      <c r="M3" s="221" t="s">
        <v>16</v>
      </c>
      <c r="N3" s="224">
        <v>106.3635</v>
      </c>
      <c r="O3" s="222">
        <v>115</v>
      </c>
    </row>
    <row r="4" spans="1:15">
      <c r="A4" s="220">
        <v>2</v>
      </c>
      <c r="B4" s="221" t="s">
        <v>219</v>
      </c>
      <c r="C4" s="221" t="s">
        <v>220</v>
      </c>
      <c r="D4" s="220">
        <v>2005</v>
      </c>
      <c r="E4" s="221" t="s">
        <v>209</v>
      </c>
      <c r="F4" s="222">
        <v>80.900000000000006</v>
      </c>
      <c r="G4" s="223">
        <v>0.90939999999999999</v>
      </c>
      <c r="H4" s="222">
        <v>45</v>
      </c>
      <c r="I4" s="221" t="s">
        <v>16</v>
      </c>
      <c r="J4" s="222">
        <v>52.5</v>
      </c>
      <c r="K4" s="221" t="s">
        <v>16</v>
      </c>
      <c r="L4" s="222">
        <v>60</v>
      </c>
      <c r="M4" s="221" t="s">
        <v>24</v>
      </c>
      <c r="N4" s="224">
        <v>47.743499999999997</v>
      </c>
      <c r="O4" s="222">
        <v>52.5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"/>
  <sheetViews>
    <sheetView workbookViewId="0">
      <selection activeCell="C4" sqref="C4"/>
    </sheetView>
  </sheetViews>
  <sheetFormatPr defaultColWidth="8.5703125" defaultRowHeight="12.75"/>
  <cols>
    <col min="1" max="1" width="10.42578125" bestFit="1" customWidth="1"/>
    <col min="2" max="2" width="12.42578125" bestFit="1" customWidth="1"/>
    <col min="3" max="3" width="10" bestFit="1" customWidth="1"/>
    <col min="4" max="4" width="9" bestFit="1" customWidth="1"/>
    <col min="5" max="5" width="23.7109375" customWidth="1"/>
    <col min="6" max="6" width="7.7109375" style="1" bestFit="1" customWidth="1"/>
    <col min="7" max="7" width="15.28515625" style="2" bestFit="1" customWidth="1"/>
    <col min="8" max="8" width="7.28515625" style="1" customWidth="1"/>
    <col min="9" max="9" width="2.5703125" customWidth="1"/>
    <col min="10" max="10" width="8" style="1" customWidth="1"/>
    <col min="11" max="11" width="1.7109375" customWidth="1"/>
    <col min="12" max="12" width="9.7109375" style="1" customWidth="1"/>
    <col min="13" max="13" width="1.710937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221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230">
        <v>1</v>
      </c>
      <c r="B3" s="231" t="s">
        <v>219</v>
      </c>
      <c r="C3" s="231" t="s">
        <v>220</v>
      </c>
      <c r="D3" s="230">
        <v>2005</v>
      </c>
      <c r="E3" s="231" t="s">
        <v>209</v>
      </c>
      <c r="F3" s="232">
        <v>80.900000000000006</v>
      </c>
      <c r="G3" s="233">
        <v>0.90939999999999999</v>
      </c>
      <c r="H3" s="232">
        <v>45</v>
      </c>
      <c r="I3" s="231" t="s">
        <v>16</v>
      </c>
      <c r="J3" s="232">
        <v>52.5</v>
      </c>
      <c r="K3" s="231" t="s">
        <v>16</v>
      </c>
      <c r="L3" s="232">
        <v>60</v>
      </c>
      <c r="M3" s="231" t="s">
        <v>24</v>
      </c>
      <c r="N3" s="232">
        <v>52.5</v>
      </c>
      <c r="O3" s="234">
        <v>47.743499999999997</v>
      </c>
    </row>
  </sheetData>
  <mergeCells count="4">
    <mergeCell ref="A1:O1"/>
    <mergeCell ref="H2:I2"/>
    <mergeCell ref="J2:K2"/>
    <mergeCell ref="L2:M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3"/>
  <sheetViews>
    <sheetView zoomScaleNormal="100" workbookViewId="0">
      <selection activeCell="E31" sqref="E31"/>
    </sheetView>
  </sheetViews>
  <sheetFormatPr defaultColWidth="8.5703125" defaultRowHeight="12.75"/>
  <cols>
    <col min="1" max="1" width="10.42578125" bestFit="1" customWidth="1"/>
    <col min="2" max="2" width="12.42578125" bestFit="1" customWidth="1"/>
    <col min="3" max="3" width="10" bestFit="1" customWidth="1"/>
    <col min="4" max="4" width="9" bestFit="1" customWidth="1"/>
    <col min="5" max="5" width="17.140625" bestFit="1" customWidth="1"/>
    <col min="6" max="6" width="7.7109375" style="1" bestFit="1" customWidth="1"/>
    <col min="7" max="7" width="15.28515625" style="2" bestFit="1" customWidth="1"/>
    <col min="8" max="8" width="7.28515625" style="1" customWidth="1"/>
    <col min="9" max="9" width="2.5703125" customWidth="1"/>
    <col min="10" max="10" width="8" style="1" customWidth="1"/>
    <col min="11" max="11" width="1.7109375" customWidth="1"/>
    <col min="12" max="12" width="9.7109375" style="1" customWidth="1"/>
    <col min="13" max="13" width="1.7109375" customWidth="1"/>
    <col min="14" max="14" width="14.7109375" style="1" bestFit="1" customWidth="1"/>
    <col min="15" max="15" width="15.140625" style="3" bestFit="1" customWidth="1"/>
  </cols>
  <sheetData>
    <row r="1" spans="1:15" ht="18" customHeight="1">
      <c r="A1" s="274" t="s">
        <v>222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225">
        <v>1</v>
      </c>
      <c r="B3" s="226" t="s">
        <v>201</v>
      </c>
      <c r="C3" s="226" t="s">
        <v>202</v>
      </c>
      <c r="D3" s="225">
        <v>2001</v>
      </c>
      <c r="E3" s="226" t="s">
        <v>34</v>
      </c>
      <c r="F3" s="227">
        <v>59.8</v>
      </c>
      <c r="G3" s="229">
        <v>1.1177999999999999</v>
      </c>
      <c r="H3" s="227">
        <v>57.5</v>
      </c>
      <c r="I3" s="226" t="s">
        <v>16</v>
      </c>
      <c r="J3" s="227">
        <v>60</v>
      </c>
      <c r="K3" s="226" t="s">
        <v>16</v>
      </c>
      <c r="L3" s="227">
        <v>62.5</v>
      </c>
      <c r="M3" s="226" t="s">
        <v>24</v>
      </c>
      <c r="N3" s="227">
        <v>60</v>
      </c>
      <c r="O3" s="228">
        <v>67.067999999999998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5"/>
  <sheetViews>
    <sheetView zoomScaleNormal="100" workbookViewId="0">
      <selection activeCell="C4" sqref="C4"/>
    </sheetView>
  </sheetViews>
  <sheetFormatPr defaultColWidth="8.5703125" defaultRowHeight="12.75"/>
  <cols>
    <col min="1" max="1" width="10.42578125" bestFit="1" customWidth="1"/>
    <col min="2" max="2" width="19.85546875" customWidth="1"/>
    <col min="3" max="3" width="14.140625" customWidth="1"/>
    <col min="4" max="4" width="9" bestFit="1" customWidth="1"/>
    <col min="5" max="5" width="17.140625" bestFit="1" customWidth="1"/>
    <col min="6" max="6" width="7.7109375" style="1" bestFit="1" customWidth="1"/>
    <col min="7" max="7" width="15.28515625" style="2" bestFit="1" customWidth="1"/>
    <col min="8" max="8" width="7.5703125" style="1" customWidth="1"/>
    <col min="9" max="9" width="1.7109375" customWidth="1"/>
    <col min="10" max="10" width="8.28515625" style="1" customWidth="1"/>
    <col min="11" max="11" width="1.7109375" customWidth="1"/>
    <col min="12" max="12" width="10" style="1" customWidth="1"/>
    <col min="13" max="13" width="1.7109375" customWidth="1"/>
    <col min="14" max="14" width="14.7109375" style="1" bestFit="1" customWidth="1"/>
    <col min="15" max="15" width="15.140625" style="3" bestFit="1" customWidth="1"/>
  </cols>
  <sheetData>
    <row r="1" spans="1:15" ht="18" customHeight="1">
      <c r="A1" s="276" t="s">
        <v>223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4.25" customHeight="1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235">
        <v>1</v>
      </c>
      <c r="B3" s="236" t="s">
        <v>192</v>
      </c>
      <c r="C3" s="236" t="s">
        <v>193</v>
      </c>
      <c r="D3" s="235">
        <v>1998</v>
      </c>
      <c r="E3" s="236" t="s">
        <v>34</v>
      </c>
      <c r="F3" s="238">
        <v>55.6</v>
      </c>
      <c r="G3" s="239">
        <v>1.1832</v>
      </c>
      <c r="H3" s="238">
        <v>85</v>
      </c>
      <c r="I3" s="236" t="s">
        <v>16</v>
      </c>
      <c r="J3" s="238">
        <v>87.5</v>
      </c>
      <c r="K3" s="236" t="s">
        <v>16</v>
      </c>
      <c r="L3" s="238">
        <v>90</v>
      </c>
      <c r="M3" s="236" t="s">
        <v>16</v>
      </c>
      <c r="N3" s="238">
        <v>90</v>
      </c>
      <c r="O3" s="237">
        <v>106.488</v>
      </c>
    </row>
    <row r="5" spans="1:15">
      <c r="D5" s="1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"/>
  <sheetViews>
    <sheetView zoomScaleNormal="100" workbookViewId="0">
      <selection activeCell="E13" sqref="E13"/>
    </sheetView>
  </sheetViews>
  <sheetFormatPr defaultColWidth="8.5703125" defaultRowHeight="12.75"/>
  <cols>
    <col min="1" max="1" width="10.42578125" bestFit="1" customWidth="1"/>
    <col min="2" max="2" width="15.5703125" customWidth="1"/>
    <col min="3" max="3" width="13.7109375" customWidth="1"/>
    <col min="4" max="4" width="9" bestFit="1" customWidth="1"/>
    <col min="5" max="5" width="21.140625" bestFit="1" customWidth="1"/>
    <col min="6" max="6" width="7.7109375" style="1" bestFit="1" customWidth="1"/>
    <col min="7" max="7" width="15.28515625" style="2" bestFit="1" customWidth="1"/>
    <col min="8" max="8" width="7.28515625" style="1" customWidth="1"/>
    <col min="9" max="9" width="2.85546875" customWidth="1"/>
    <col min="10" max="10" width="7.140625" style="1" customWidth="1"/>
    <col min="11" max="11" width="2.5703125" customWidth="1"/>
    <col min="12" max="12" width="8.28515625" style="1" customWidth="1"/>
    <col min="13" max="13" width="2.42578125" customWidth="1"/>
    <col min="14" max="14" width="15.140625" style="3" bestFit="1" customWidth="1"/>
    <col min="15" max="15" width="14.7109375" style="1" bestFit="1" customWidth="1"/>
  </cols>
  <sheetData>
    <row r="1" spans="1:15" ht="19.5">
      <c r="A1" s="277" t="s">
        <v>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33">
        <v>1</v>
      </c>
      <c r="B3" s="34" t="s">
        <v>26</v>
      </c>
      <c r="C3" s="34" t="s">
        <v>27</v>
      </c>
      <c r="D3" s="33">
        <v>1990</v>
      </c>
      <c r="E3" s="34" t="s">
        <v>28</v>
      </c>
      <c r="F3" s="35">
        <v>66</v>
      </c>
      <c r="G3" s="36">
        <v>0.78520000000000001</v>
      </c>
      <c r="H3" s="35">
        <v>140</v>
      </c>
      <c r="I3" s="34" t="s">
        <v>16</v>
      </c>
      <c r="J3" s="35">
        <v>145</v>
      </c>
      <c r="K3" s="34" t="s">
        <v>16</v>
      </c>
      <c r="L3" s="35">
        <v>150</v>
      </c>
      <c r="M3" s="34" t="s">
        <v>16</v>
      </c>
      <c r="N3" s="37">
        <v>117.78</v>
      </c>
      <c r="O3" s="35">
        <v>150</v>
      </c>
    </row>
    <row r="4" spans="1:15">
      <c r="A4" s="33">
        <v>2</v>
      </c>
      <c r="B4" s="34" t="s">
        <v>29</v>
      </c>
      <c r="C4" s="34" t="s">
        <v>30</v>
      </c>
      <c r="D4" s="33">
        <v>1987</v>
      </c>
      <c r="E4" s="34" t="s">
        <v>31</v>
      </c>
      <c r="F4" s="35">
        <v>67.5</v>
      </c>
      <c r="G4" s="36">
        <v>0.77100000000000002</v>
      </c>
      <c r="H4" s="35">
        <v>137.5</v>
      </c>
      <c r="I4" s="34" t="s">
        <v>16</v>
      </c>
      <c r="J4" s="35">
        <v>142.5</v>
      </c>
      <c r="K4" s="34" t="s">
        <v>16</v>
      </c>
      <c r="L4" s="35">
        <v>145</v>
      </c>
      <c r="M4" s="34" t="s">
        <v>24</v>
      </c>
      <c r="N4" s="37">
        <v>109.86750000000001</v>
      </c>
      <c r="O4" s="35">
        <v>142.5</v>
      </c>
    </row>
    <row r="5" spans="1:15">
      <c r="A5" s="33">
        <v>3</v>
      </c>
      <c r="B5" s="34" t="s">
        <v>32</v>
      </c>
      <c r="C5" s="34" t="s">
        <v>33</v>
      </c>
      <c r="D5" s="33">
        <v>1986</v>
      </c>
      <c r="E5" s="34" t="s">
        <v>34</v>
      </c>
      <c r="F5" s="35">
        <v>66.5</v>
      </c>
      <c r="G5" s="36">
        <v>0.78039999999999998</v>
      </c>
      <c r="H5" s="35">
        <v>135</v>
      </c>
      <c r="I5" s="34" t="s">
        <v>16</v>
      </c>
      <c r="J5" s="35">
        <v>142.5</v>
      </c>
      <c r="K5" s="34" t="s">
        <v>24</v>
      </c>
      <c r="L5" s="35">
        <v>142.5</v>
      </c>
      <c r="M5" s="34" t="s">
        <v>24</v>
      </c>
      <c r="N5" s="37">
        <v>105.354</v>
      </c>
      <c r="O5" s="35">
        <v>135</v>
      </c>
    </row>
    <row r="6" spans="1:15">
      <c r="A6" s="33">
        <v>4</v>
      </c>
      <c r="B6" s="34" t="s">
        <v>35</v>
      </c>
      <c r="C6" s="34" t="s">
        <v>36</v>
      </c>
      <c r="D6" s="33">
        <v>2000</v>
      </c>
      <c r="E6" s="34" t="s">
        <v>37</v>
      </c>
      <c r="F6" s="35">
        <v>65.7</v>
      </c>
      <c r="G6" s="36">
        <v>0.78810000000000002</v>
      </c>
      <c r="H6" s="35">
        <v>125</v>
      </c>
      <c r="I6" s="34" t="s">
        <v>16</v>
      </c>
      <c r="J6" s="35">
        <v>127.5</v>
      </c>
      <c r="K6" s="34" t="s">
        <v>24</v>
      </c>
      <c r="L6" s="35">
        <v>127.5</v>
      </c>
      <c r="M6" s="34" t="s">
        <v>24</v>
      </c>
      <c r="N6" s="37">
        <v>98.512500000000003</v>
      </c>
      <c r="O6" s="35">
        <v>125</v>
      </c>
    </row>
    <row r="7" spans="1:15">
      <c r="A7" s="33">
        <v>5</v>
      </c>
      <c r="B7" s="34" t="s">
        <v>38</v>
      </c>
      <c r="C7" s="34" t="s">
        <v>39</v>
      </c>
      <c r="D7" s="33">
        <v>2003</v>
      </c>
      <c r="E7" s="34" t="s">
        <v>34</v>
      </c>
      <c r="F7" s="35">
        <v>66</v>
      </c>
      <c r="G7" s="36">
        <v>0.78520000000000001</v>
      </c>
      <c r="H7" s="35">
        <v>105</v>
      </c>
      <c r="I7" s="34" t="s">
        <v>16</v>
      </c>
      <c r="J7" s="35">
        <v>112.5</v>
      </c>
      <c r="K7" s="34" t="s">
        <v>16</v>
      </c>
      <c r="L7" s="35">
        <v>115</v>
      </c>
      <c r="M7" s="34" t="s">
        <v>16</v>
      </c>
      <c r="N7" s="37">
        <v>90.298000000000002</v>
      </c>
      <c r="O7" s="35">
        <v>115</v>
      </c>
    </row>
    <row r="8" spans="1:15">
      <c r="A8" s="33">
        <v>6</v>
      </c>
      <c r="B8" s="34" t="s">
        <v>40</v>
      </c>
      <c r="C8" s="34" t="s">
        <v>41</v>
      </c>
      <c r="D8" s="33">
        <v>2003</v>
      </c>
      <c r="E8" s="34" t="s">
        <v>42</v>
      </c>
      <c r="F8" s="35">
        <v>64</v>
      </c>
      <c r="G8" s="36">
        <v>0.80569999999999997</v>
      </c>
      <c r="H8" s="35">
        <v>105</v>
      </c>
      <c r="I8" s="34" t="s">
        <v>16</v>
      </c>
      <c r="J8" s="35">
        <v>110</v>
      </c>
      <c r="K8" s="34" t="s">
        <v>24</v>
      </c>
      <c r="L8" s="35">
        <v>110</v>
      </c>
      <c r="M8" s="34" t="s">
        <v>16</v>
      </c>
      <c r="N8" s="37">
        <v>88.626999999999995</v>
      </c>
      <c r="O8" s="35">
        <v>110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15"/>
  <sheetViews>
    <sheetView zoomScaleNormal="100" workbookViewId="0">
      <selection activeCell="J15" sqref="J15"/>
    </sheetView>
  </sheetViews>
  <sheetFormatPr defaultColWidth="8.5703125" defaultRowHeight="12.75"/>
  <cols>
    <col min="1" max="1" width="10.42578125" bestFit="1" customWidth="1"/>
    <col min="2" max="2" width="24.85546875" customWidth="1"/>
    <col min="3" max="3" width="13.85546875" bestFit="1" customWidth="1"/>
    <col min="4" max="4" width="9" bestFit="1" customWidth="1"/>
    <col min="5" max="5" width="24.7109375" bestFit="1" customWidth="1"/>
    <col min="6" max="6" width="7.7109375" style="1" bestFit="1" customWidth="1"/>
    <col min="7" max="7" width="15.28515625" style="2" bestFit="1" customWidth="1"/>
    <col min="8" max="8" width="7.5703125" style="1" customWidth="1"/>
    <col min="9" max="9" width="1.85546875" customWidth="1"/>
    <col min="10" max="10" width="8.28515625" style="1" customWidth="1"/>
    <col min="11" max="11" width="2.28515625" customWidth="1"/>
    <col min="12" max="12" width="8.85546875" style="1" customWidth="1"/>
    <col min="13" max="13" width="2.4257812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224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81" t="s">
        <v>8</v>
      </c>
      <c r="I2" s="281"/>
      <c r="J2" s="281" t="s">
        <v>9</v>
      </c>
      <c r="K2" s="281"/>
      <c r="L2" s="281" t="s">
        <v>10</v>
      </c>
      <c r="M2" s="281"/>
      <c r="N2" s="270" t="s">
        <v>12</v>
      </c>
      <c r="O2" s="7" t="s">
        <v>11</v>
      </c>
    </row>
    <row r="3" spans="1:15">
      <c r="A3" s="244">
        <v>1</v>
      </c>
      <c r="B3" s="245" t="s">
        <v>197</v>
      </c>
      <c r="C3" s="245" t="s">
        <v>198</v>
      </c>
      <c r="D3" s="244">
        <v>1987</v>
      </c>
      <c r="E3" s="245" t="s">
        <v>88</v>
      </c>
      <c r="F3" s="246">
        <v>59.6</v>
      </c>
      <c r="G3" s="249">
        <v>1.1207</v>
      </c>
      <c r="H3" s="246">
        <v>135</v>
      </c>
      <c r="I3" s="245" t="s">
        <v>16</v>
      </c>
      <c r="J3" s="246">
        <v>140</v>
      </c>
      <c r="K3" s="245" t="s">
        <v>16</v>
      </c>
      <c r="L3" s="246">
        <v>144</v>
      </c>
      <c r="M3" s="245" t="s">
        <v>16</v>
      </c>
      <c r="N3" s="246">
        <v>144</v>
      </c>
      <c r="O3" s="248">
        <v>161.38079999999999</v>
      </c>
    </row>
    <row r="4" spans="1:15">
      <c r="A4" s="244">
        <v>2</v>
      </c>
      <c r="B4" s="245" t="s">
        <v>217</v>
      </c>
      <c r="C4" s="245" t="s">
        <v>218</v>
      </c>
      <c r="D4" s="244">
        <v>1990</v>
      </c>
      <c r="E4" s="245" t="s">
        <v>34</v>
      </c>
      <c r="F4" s="246">
        <v>78.5</v>
      </c>
      <c r="G4" s="249">
        <v>0.92490000000000006</v>
      </c>
      <c r="H4" s="246">
        <v>105</v>
      </c>
      <c r="I4" s="245" t="s">
        <v>16</v>
      </c>
      <c r="J4" s="246">
        <v>110</v>
      </c>
      <c r="K4" s="245" t="s">
        <v>16</v>
      </c>
      <c r="L4" s="246">
        <v>115</v>
      </c>
      <c r="M4" s="245" t="s">
        <v>16</v>
      </c>
      <c r="N4" s="246">
        <v>115</v>
      </c>
      <c r="O4" s="248">
        <v>106.3635</v>
      </c>
    </row>
    <row r="5" spans="1:15">
      <c r="A5" s="244">
        <v>3</v>
      </c>
      <c r="B5" s="245" t="s">
        <v>194</v>
      </c>
      <c r="C5" s="245" t="s">
        <v>195</v>
      </c>
      <c r="D5" s="244">
        <v>1982</v>
      </c>
      <c r="E5" s="245" t="s">
        <v>76</v>
      </c>
      <c r="F5" s="246">
        <v>55.1</v>
      </c>
      <c r="G5" s="249">
        <v>1.1916</v>
      </c>
      <c r="H5" s="246">
        <v>70</v>
      </c>
      <c r="I5" s="245" t="s">
        <v>16</v>
      </c>
      <c r="J5" s="246">
        <v>75</v>
      </c>
      <c r="K5" s="245" t="s">
        <v>16</v>
      </c>
      <c r="L5" s="246">
        <v>77.5</v>
      </c>
      <c r="M5" s="245" t="s">
        <v>24</v>
      </c>
      <c r="N5" s="246">
        <v>75</v>
      </c>
      <c r="O5" s="248">
        <v>89.37</v>
      </c>
    </row>
    <row r="6" spans="1:15">
      <c r="A6" s="244">
        <v>4</v>
      </c>
      <c r="B6" s="245" t="s">
        <v>199</v>
      </c>
      <c r="C6" s="245" t="s">
        <v>200</v>
      </c>
      <c r="D6" s="244">
        <v>1995</v>
      </c>
      <c r="E6" s="245" t="s">
        <v>34</v>
      </c>
      <c r="F6" s="246">
        <v>60</v>
      </c>
      <c r="G6" s="249">
        <v>1.1149</v>
      </c>
      <c r="H6" s="246">
        <v>65</v>
      </c>
      <c r="I6" s="245" t="s">
        <v>16</v>
      </c>
      <c r="J6" s="246">
        <v>70</v>
      </c>
      <c r="K6" s="245" t="s">
        <v>16</v>
      </c>
      <c r="L6" s="246">
        <v>72.5</v>
      </c>
      <c r="M6" s="245" t="s">
        <v>16</v>
      </c>
      <c r="N6" s="246">
        <v>72.5</v>
      </c>
      <c r="O6" s="248">
        <v>80.830250000000007</v>
      </c>
    </row>
    <row r="7" spans="1:15">
      <c r="A7" s="244">
        <v>5</v>
      </c>
      <c r="B7" s="245" t="s">
        <v>214</v>
      </c>
      <c r="C7" s="245" t="s">
        <v>215</v>
      </c>
      <c r="D7" s="244">
        <v>1991</v>
      </c>
      <c r="E7" s="245" t="s">
        <v>34</v>
      </c>
      <c r="F7" s="246">
        <v>68.400000000000006</v>
      </c>
      <c r="G7" s="249">
        <v>1.0109999999999999</v>
      </c>
      <c r="H7" s="246">
        <v>55</v>
      </c>
      <c r="I7" s="245" t="s">
        <v>16</v>
      </c>
      <c r="J7" s="246">
        <v>62.5</v>
      </c>
      <c r="K7" s="245" t="s">
        <v>24</v>
      </c>
      <c r="L7" s="246">
        <v>62.5</v>
      </c>
      <c r="M7" s="245" t="s">
        <v>24</v>
      </c>
      <c r="N7" s="246">
        <v>55</v>
      </c>
      <c r="O7" s="248">
        <v>55.604999999999997</v>
      </c>
    </row>
    <row r="8" spans="1:15">
      <c r="A8" s="244">
        <v>6</v>
      </c>
      <c r="B8" s="245" t="s">
        <v>210</v>
      </c>
      <c r="C8" s="245" t="s">
        <v>211</v>
      </c>
      <c r="D8" s="244">
        <v>1981</v>
      </c>
      <c r="E8" s="245" t="s">
        <v>212</v>
      </c>
      <c r="F8" s="246">
        <v>60.4</v>
      </c>
      <c r="G8" s="249">
        <v>1.1092</v>
      </c>
      <c r="H8" s="246">
        <v>40</v>
      </c>
      <c r="I8" s="245" t="s">
        <v>24</v>
      </c>
      <c r="J8" s="246">
        <v>47.5</v>
      </c>
      <c r="K8" s="245" t="s">
        <v>24</v>
      </c>
      <c r="L8" s="246">
        <v>47.5</v>
      </c>
      <c r="M8" s="245" t="s">
        <v>16</v>
      </c>
      <c r="N8" s="246">
        <v>47.5</v>
      </c>
      <c r="O8" s="248">
        <v>52.686999999999998</v>
      </c>
    </row>
    <row r="9" spans="1:15">
      <c r="A9" s="244">
        <v>7</v>
      </c>
      <c r="B9" s="245" t="s">
        <v>189</v>
      </c>
      <c r="C9" s="245" t="s">
        <v>190</v>
      </c>
      <c r="D9" s="244">
        <v>1985</v>
      </c>
      <c r="E9" s="245" t="s">
        <v>174</v>
      </c>
      <c r="F9" s="246">
        <v>52</v>
      </c>
      <c r="G9" s="249">
        <v>1.2465999999999999</v>
      </c>
      <c r="H9" s="246">
        <v>25</v>
      </c>
      <c r="I9" s="245" t="s">
        <v>16</v>
      </c>
      <c r="J9" s="246">
        <v>27.5</v>
      </c>
      <c r="K9" s="245" t="s">
        <v>24</v>
      </c>
      <c r="L9" s="246">
        <v>27.5</v>
      </c>
      <c r="M9" s="245" t="s">
        <v>16</v>
      </c>
      <c r="N9" s="246">
        <v>27.5</v>
      </c>
      <c r="O9" s="248">
        <v>34.281500000000001</v>
      </c>
    </row>
    <row r="10" spans="1:15">
      <c r="A10" s="244">
        <v>8</v>
      </c>
      <c r="B10" s="245" t="s">
        <v>225</v>
      </c>
      <c r="C10" s="245" t="s">
        <v>226</v>
      </c>
      <c r="D10" s="244">
        <v>1986</v>
      </c>
      <c r="E10" s="245" t="s">
        <v>34</v>
      </c>
      <c r="F10" s="246">
        <v>72.400000000000006</v>
      </c>
      <c r="G10" s="249">
        <v>0.97250000000000003</v>
      </c>
      <c r="H10" s="246">
        <v>60</v>
      </c>
      <c r="I10" s="245" t="s">
        <v>24</v>
      </c>
      <c r="J10" s="246">
        <v>60</v>
      </c>
      <c r="K10" s="245" t="s">
        <v>24</v>
      </c>
      <c r="L10" s="246">
        <v>60</v>
      </c>
      <c r="M10" s="245" t="s">
        <v>24</v>
      </c>
      <c r="N10" s="246">
        <v>0</v>
      </c>
      <c r="O10" s="248">
        <v>0</v>
      </c>
    </row>
    <row r="11" spans="1:15" s="12" customFormat="1">
      <c r="A11" s="240"/>
      <c r="B11" s="241"/>
      <c r="C11" s="241"/>
      <c r="D11" s="240"/>
      <c r="E11" s="241"/>
      <c r="F11" s="247"/>
      <c r="G11" s="242"/>
      <c r="H11" s="247"/>
      <c r="I11" s="241"/>
      <c r="J11" s="247"/>
      <c r="K11" s="241"/>
      <c r="L11" s="247"/>
      <c r="M11" s="241"/>
      <c r="N11" s="247"/>
      <c r="O11" s="243"/>
    </row>
    <row r="12" spans="1:15" s="12" customFormat="1">
      <c r="A12" s="240"/>
      <c r="B12" s="241"/>
      <c r="C12" s="241"/>
      <c r="D12" s="240"/>
      <c r="E12" s="241"/>
      <c r="F12" s="247"/>
      <c r="G12" s="242"/>
      <c r="H12" s="247"/>
      <c r="I12" s="241"/>
      <c r="J12" s="247"/>
      <c r="K12" s="241"/>
      <c r="L12" s="247"/>
      <c r="M12" s="241"/>
      <c r="N12" s="247"/>
      <c r="O12" s="243"/>
    </row>
    <row r="13" spans="1:15" s="12" customFormat="1">
      <c r="A13" s="240"/>
      <c r="B13" s="241"/>
      <c r="C13" s="241"/>
      <c r="D13" s="240"/>
      <c r="E13" s="241"/>
      <c r="F13" s="247"/>
      <c r="G13" s="242"/>
      <c r="H13" s="247"/>
      <c r="I13" s="241"/>
      <c r="J13" s="247"/>
      <c r="K13" s="241"/>
      <c r="L13" s="247"/>
      <c r="M13" s="241"/>
      <c r="N13" s="247"/>
      <c r="O13" s="243"/>
    </row>
    <row r="14" spans="1:15" s="12" customFormat="1">
      <c r="F14" s="53"/>
      <c r="G14" s="54"/>
      <c r="H14" s="53"/>
      <c r="J14" s="53"/>
      <c r="L14" s="53"/>
      <c r="N14" s="53"/>
      <c r="O14" s="55"/>
    </row>
    <row r="15" spans="1:15" s="12" customFormat="1">
      <c r="F15" s="53"/>
      <c r="G15" s="54"/>
      <c r="H15" s="53"/>
      <c r="J15" s="53"/>
      <c r="L15" s="53"/>
      <c r="N15" s="53"/>
      <c r="O15" s="5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3"/>
  <sheetViews>
    <sheetView zoomScaleNormal="100" workbookViewId="0">
      <selection activeCell="B6" sqref="B6"/>
    </sheetView>
  </sheetViews>
  <sheetFormatPr defaultColWidth="8.5703125" defaultRowHeight="12.75"/>
  <cols>
    <col min="1" max="1" width="10.42578125" bestFit="1" customWidth="1"/>
    <col min="2" max="2" width="15.42578125" bestFit="1" customWidth="1"/>
    <col min="3" max="3" width="15.85546875" customWidth="1"/>
    <col min="4" max="4" width="11.5703125" customWidth="1"/>
    <col min="5" max="5" width="24.28515625" hidden="1" customWidth="1"/>
    <col min="6" max="6" width="7.7109375" style="1" bestFit="1" customWidth="1"/>
    <col min="7" max="7" width="15.28515625" style="2" bestFit="1" customWidth="1"/>
    <col min="8" max="8" width="7.28515625" style="1" customWidth="1"/>
    <col min="9" max="9" width="2.5703125" customWidth="1"/>
    <col min="10" max="10" width="8.5703125" style="1" customWidth="1"/>
    <col min="11" max="11" width="2.5703125" customWidth="1"/>
    <col min="12" max="12" width="8.140625" style="1" customWidth="1"/>
    <col min="13" max="13" width="2.4257812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227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250">
        <v>1</v>
      </c>
      <c r="B3" s="251" t="s">
        <v>207</v>
      </c>
      <c r="C3" s="251" t="s">
        <v>208</v>
      </c>
      <c r="D3" s="250">
        <v>1969</v>
      </c>
      <c r="E3" s="251" t="s">
        <v>209</v>
      </c>
      <c r="F3" s="253">
        <v>62</v>
      </c>
      <c r="G3" s="252">
        <v>1.0871</v>
      </c>
      <c r="H3" s="253">
        <v>102.5</v>
      </c>
      <c r="I3" s="251" t="s">
        <v>16</v>
      </c>
      <c r="J3" s="253">
        <v>107.5</v>
      </c>
      <c r="K3" s="251" t="s">
        <v>16</v>
      </c>
      <c r="L3" s="253">
        <v>112.5</v>
      </c>
      <c r="M3" s="251" t="s">
        <v>24</v>
      </c>
      <c r="N3" s="253">
        <v>107.5</v>
      </c>
      <c r="O3" s="254">
        <v>116.86324999999999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3"/>
  <sheetViews>
    <sheetView zoomScaleNormal="100" workbookViewId="0">
      <selection activeCell="C4" sqref="C4:D7"/>
    </sheetView>
  </sheetViews>
  <sheetFormatPr defaultColWidth="8.5703125" defaultRowHeight="12.75"/>
  <cols>
    <col min="1" max="1" width="10.42578125" bestFit="1" customWidth="1"/>
    <col min="2" max="2" width="15.42578125" bestFit="1" customWidth="1"/>
    <col min="3" max="3" width="15.85546875" customWidth="1"/>
    <col min="4" max="4" width="11.5703125" customWidth="1"/>
    <col min="5" max="5" width="24.28515625" hidden="1" customWidth="1"/>
    <col min="6" max="6" width="7.7109375" style="1" bestFit="1" customWidth="1"/>
    <col min="7" max="7" width="15.28515625" style="2" bestFit="1" customWidth="1"/>
    <col min="8" max="8" width="7.28515625" style="1" customWidth="1"/>
    <col min="9" max="9" width="2.5703125" customWidth="1"/>
    <col min="10" max="10" width="8.5703125" style="1" customWidth="1"/>
    <col min="11" max="11" width="2.5703125" customWidth="1"/>
    <col min="12" max="12" width="8.140625" style="1" customWidth="1"/>
    <col min="13" max="13" width="2.42578125" customWidth="1"/>
    <col min="14" max="14" width="14.7109375" style="1" bestFit="1" customWidth="1"/>
    <col min="15" max="15" width="15.140625" style="3" bestFit="1" customWidth="1"/>
  </cols>
  <sheetData>
    <row r="1" spans="1:15" ht="19.5">
      <c r="A1" s="274" t="s">
        <v>228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255">
        <v>1</v>
      </c>
      <c r="B3" s="256" t="s">
        <v>204</v>
      </c>
      <c r="C3" s="256" t="s">
        <v>205</v>
      </c>
      <c r="D3" s="255">
        <v>1959</v>
      </c>
      <c r="E3" s="256" t="s">
        <v>206</v>
      </c>
      <c r="F3" s="257">
        <v>66</v>
      </c>
      <c r="G3" s="259">
        <v>1.0374000000000001</v>
      </c>
      <c r="H3" s="257">
        <v>100</v>
      </c>
      <c r="I3" s="256" t="s">
        <v>16</v>
      </c>
      <c r="J3" s="257">
        <v>110</v>
      </c>
      <c r="K3" s="256" t="s">
        <v>16</v>
      </c>
      <c r="L3" s="257">
        <v>120</v>
      </c>
      <c r="M3" s="256" t="s">
        <v>16</v>
      </c>
      <c r="N3" s="257">
        <v>120</v>
      </c>
      <c r="O3" s="258">
        <v>124.48800000000001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4"/>
  <sheetViews>
    <sheetView zoomScaleNormal="100" workbookViewId="0">
      <selection activeCell="E7" sqref="E7"/>
    </sheetView>
  </sheetViews>
  <sheetFormatPr defaultColWidth="8.5703125" defaultRowHeight="12.75"/>
  <cols>
    <col min="1" max="1" width="10.42578125" bestFit="1" customWidth="1"/>
    <col min="2" max="2" width="22.140625" customWidth="1"/>
    <col min="3" max="3" width="13.85546875" customWidth="1"/>
    <col min="4" max="4" width="9" bestFit="1" customWidth="1"/>
    <col min="5" max="5" width="23.85546875" customWidth="1"/>
    <col min="6" max="6" width="7.7109375" style="1" bestFit="1" customWidth="1"/>
    <col min="7" max="7" width="15.28515625" style="2" bestFit="1" customWidth="1"/>
    <col min="8" max="8" width="6.42578125" style="1" customWidth="1"/>
    <col min="9" max="9" width="2.5703125" customWidth="1"/>
    <col min="10" max="10" width="7.5703125" style="1" customWidth="1"/>
    <col min="11" max="11" width="2.28515625" customWidth="1"/>
    <col min="12" max="12" width="8.42578125" style="1" customWidth="1"/>
    <col min="13" max="13" width="1.85546875" customWidth="1"/>
    <col min="14" max="14" width="14.7109375" style="1" bestFit="1" customWidth="1"/>
    <col min="15" max="15" width="15.140625" style="3" bestFit="1" customWidth="1"/>
  </cols>
  <sheetData>
    <row r="1" spans="1:15" ht="19.5">
      <c r="A1" s="276" t="s">
        <v>186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271" t="s">
        <v>12</v>
      </c>
      <c r="O2" s="68" t="s">
        <v>11</v>
      </c>
    </row>
    <row r="3" spans="1:15" s="12" customFormat="1">
      <c r="A3" s="200">
        <v>1</v>
      </c>
      <c r="B3" s="201" t="s">
        <v>197</v>
      </c>
      <c r="C3" s="201" t="s">
        <v>198</v>
      </c>
      <c r="D3" s="200">
        <v>1987</v>
      </c>
      <c r="E3" s="201" t="s">
        <v>88</v>
      </c>
      <c r="F3" s="202">
        <v>59.6</v>
      </c>
      <c r="G3" s="204">
        <v>1.1207</v>
      </c>
      <c r="H3" s="202">
        <v>135</v>
      </c>
      <c r="I3" s="201" t="s">
        <v>16</v>
      </c>
      <c r="J3" s="202">
        <v>140</v>
      </c>
      <c r="K3" s="201" t="s">
        <v>16</v>
      </c>
      <c r="L3" s="202">
        <v>144</v>
      </c>
      <c r="M3" s="174" t="s">
        <v>16</v>
      </c>
      <c r="N3" s="202">
        <v>144</v>
      </c>
      <c r="O3" s="203">
        <v>161.38079999999999</v>
      </c>
    </row>
    <row r="4" spans="1:15" s="12" customFormat="1">
      <c r="A4" s="168"/>
      <c r="B4" s="169"/>
      <c r="C4" s="169"/>
      <c r="D4" s="168"/>
      <c r="E4" s="169"/>
      <c r="F4" s="170"/>
      <c r="G4" s="171"/>
      <c r="H4" s="170"/>
      <c r="I4" s="169"/>
      <c r="J4" s="170"/>
      <c r="K4" s="169"/>
      <c r="L4" s="170"/>
      <c r="M4" s="169"/>
      <c r="N4" s="170"/>
      <c r="O4" s="172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25"/>
  <sheetViews>
    <sheetView zoomScaleNormal="100" workbookViewId="0">
      <selection activeCell="G27" sqref="G27"/>
    </sheetView>
  </sheetViews>
  <sheetFormatPr defaultColWidth="8.5703125" defaultRowHeight="12.75"/>
  <cols>
    <col min="1" max="1" width="10.42578125" bestFit="1" customWidth="1"/>
    <col min="2" max="2" width="22.28515625" customWidth="1"/>
    <col min="3" max="3" width="13.85546875" bestFit="1" customWidth="1"/>
    <col min="4" max="4" width="9" bestFit="1" customWidth="1"/>
    <col min="5" max="5" width="24.7109375" customWidth="1"/>
    <col min="6" max="6" width="7.7109375" style="1" bestFit="1" customWidth="1"/>
    <col min="7" max="7" width="15.28515625" style="2" bestFit="1" customWidth="1"/>
    <col min="8" max="8" width="8.42578125" style="1" customWidth="1"/>
    <col min="9" max="9" width="2" customWidth="1"/>
    <col min="10" max="10" width="8" style="1" customWidth="1"/>
    <col min="11" max="11" width="2.28515625" customWidth="1"/>
    <col min="12" max="12" width="8.42578125" style="1" customWidth="1"/>
    <col min="13" max="13" width="2.140625" customWidth="1"/>
    <col min="14" max="14" width="14.7109375" style="1" customWidth="1"/>
    <col min="15" max="15" width="15.140625" style="3" bestFit="1" customWidth="1"/>
  </cols>
  <sheetData>
    <row r="1" spans="1:15" ht="19.5">
      <c r="A1" s="274" t="s">
        <v>229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270" t="s">
        <v>12</v>
      </c>
      <c r="O2" s="7" t="s">
        <v>11</v>
      </c>
    </row>
    <row r="3" spans="1:15">
      <c r="A3" s="265">
        <v>1</v>
      </c>
      <c r="B3" s="266" t="s">
        <v>197</v>
      </c>
      <c r="C3" s="266" t="s">
        <v>198</v>
      </c>
      <c r="D3" s="265">
        <v>1987</v>
      </c>
      <c r="E3" s="266" t="s">
        <v>88</v>
      </c>
      <c r="F3" s="267">
        <v>59.6</v>
      </c>
      <c r="G3" s="269">
        <v>1.1207</v>
      </c>
      <c r="H3" s="267">
        <v>135</v>
      </c>
      <c r="I3" s="266" t="s">
        <v>16</v>
      </c>
      <c r="J3" s="267">
        <v>140</v>
      </c>
      <c r="K3" s="266" t="s">
        <v>16</v>
      </c>
      <c r="L3" s="267">
        <v>144</v>
      </c>
      <c r="M3" s="266" t="s">
        <v>16</v>
      </c>
      <c r="N3" s="267">
        <v>144</v>
      </c>
      <c r="O3" s="268">
        <v>161.38079999999999</v>
      </c>
    </row>
    <row r="4" spans="1:15">
      <c r="A4" s="265">
        <v>2</v>
      </c>
      <c r="B4" s="266" t="s">
        <v>204</v>
      </c>
      <c r="C4" s="266" t="s">
        <v>205</v>
      </c>
      <c r="D4" s="265">
        <v>1959</v>
      </c>
      <c r="E4" s="266" t="s">
        <v>206</v>
      </c>
      <c r="F4" s="267">
        <v>66</v>
      </c>
      <c r="G4" s="269">
        <v>1.0374000000000001</v>
      </c>
      <c r="H4" s="267">
        <v>100</v>
      </c>
      <c r="I4" s="266" t="s">
        <v>16</v>
      </c>
      <c r="J4" s="267">
        <v>110</v>
      </c>
      <c r="K4" s="266" t="s">
        <v>16</v>
      </c>
      <c r="L4" s="267">
        <v>120</v>
      </c>
      <c r="M4" s="266" t="s">
        <v>16</v>
      </c>
      <c r="N4" s="267">
        <v>120</v>
      </c>
      <c r="O4" s="268">
        <v>124.48800000000001</v>
      </c>
    </row>
    <row r="5" spans="1:15">
      <c r="A5" s="265">
        <v>3</v>
      </c>
      <c r="B5" s="266" t="s">
        <v>207</v>
      </c>
      <c r="C5" s="266" t="s">
        <v>208</v>
      </c>
      <c r="D5" s="265">
        <v>1969</v>
      </c>
      <c r="E5" s="266" t="s">
        <v>209</v>
      </c>
      <c r="F5" s="267">
        <v>62</v>
      </c>
      <c r="G5" s="269">
        <v>1.0871</v>
      </c>
      <c r="H5" s="267">
        <v>102.5</v>
      </c>
      <c r="I5" s="266" t="s">
        <v>16</v>
      </c>
      <c r="J5" s="267">
        <v>107.5</v>
      </c>
      <c r="K5" s="266" t="s">
        <v>16</v>
      </c>
      <c r="L5" s="267">
        <v>112.5</v>
      </c>
      <c r="M5" s="266" t="s">
        <v>24</v>
      </c>
      <c r="N5" s="267">
        <v>107.5</v>
      </c>
      <c r="O5" s="268">
        <v>116.86324999999999</v>
      </c>
    </row>
    <row r="6" spans="1:15">
      <c r="A6" s="265">
        <v>4</v>
      </c>
      <c r="B6" s="266" t="s">
        <v>192</v>
      </c>
      <c r="C6" s="266" t="s">
        <v>193</v>
      </c>
      <c r="D6" s="265">
        <v>1998</v>
      </c>
      <c r="E6" s="266" t="s">
        <v>34</v>
      </c>
      <c r="F6" s="267">
        <v>55.6</v>
      </c>
      <c r="G6" s="269">
        <v>1.1832</v>
      </c>
      <c r="H6" s="267">
        <v>85</v>
      </c>
      <c r="I6" s="266" t="s">
        <v>16</v>
      </c>
      <c r="J6" s="267">
        <v>87.5</v>
      </c>
      <c r="K6" s="266" t="s">
        <v>16</v>
      </c>
      <c r="L6" s="267">
        <v>90</v>
      </c>
      <c r="M6" s="266" t="s">
        <v>16</v>
      </c>
      <c r="N6" s="267">
        <v>90</v>
      </c>
      <c r="O6" s="268">
        <v>106.488</v>
      </c>
    </row>
    <row r="7" spans="1:15">
      <c r="A7" s="265">
        <v>5</v>
      </c>
      <c r="B7" s="266" t="s">
        <v>217</v>
      </c>
      <c r="C7" s="266" t="s">
        <v>218</v>
      </c>
      <c r="D7" s="265">
        <v>1990</v>
      </c>
      <c r="E7" s="266" t="s">
        <v>34</v>
      </c>
      <c r="F7" s="267">
        <v>78.5</v>
      </c>
      <c r="G7" s="269">
        <v>0.92490000000000006</v>
      </c>
      <c r="H7" s="267">
        <v>105</v>
      </c>
      <c r="I7" s="266" t="s">
        <v>16</v>
      </c>
      <c r="J7" s="267">
        <v>110</v>
      </c>
      <c r="K7" s="266" t="s">
        <v>16</v>
      </c>
      <c r="L7" s="267">
        <v>115</v>
      </c>
      <c r="M7" s="266" t="s">
        <v>16</v>
      </c>
      <c r="N7" s="267">
        <v>115</v>
      </c>
      <c r="O7" s="268">
        <v>106.3635</v>
      </c>
    </row>
    <row r="8" spans="1:15">
      <c r="A8" s="265">
        <v>6</v>
      </c>
      <c r="B8" s="266" t="s">
        <v>194</v>
      </c>
      <c r="C8" s="266" t="s">
        <v>195</v>
      </c>
      <c r="D8" s="265">
        <v>1982</v>
      </c>
      <c r="E8" s="266" t="s">
        <v>76</v>
      </c>
      <c r="F8" s="267">
        <v>55.1</v>
      </c>
      <c r="G8" s="269">
        <v>1.1916</v>
      </c>
      <c r="H8" s="267">
        <v>70</v>
      </c>
      <c r="I8" s="266" t="s">
        <v>16</v>
      </c>
      <c r="J8" s="267">
        <v>75</v>
      </c>
      <c r="K8" s="266" t="s">
        <v>16</v>
      </c>
      <c r="L8" s="267">
        <v>77.5</v>
      </c>
      <c r="M8" s="266" t="s">
        <v>24</v>
      </c>
      <c r="N8" s="267">
        <v>75</v>
      </c>
      <c r="O8" s="268">
        <v>89.37</v>
      </c>
    </row>
    <row r="9" spans="1:15">
      <c r="A9" s="265">
        <v>7</v>
      </c>
      <c r="B9" s="266" t="s">
        <v>199</v>
      </c>
      <c r="C9" s="266" t="s">
        <v>200</v>
      </c>
      <c r="D9" s="265">
        <v>1995</v>
      </c>
      <c r="E9" s="266" t="s">
        <v>34</v>
      </c>
      <c r="F9" s="267">
        <v>60</v>
      </c>
      <c r="G9" s="269">
        <v>1.1149</v>
      </c>
      <c r="H9" s="267">
        <v>65</v>
      </c>
      <c r="I9" s="266" t="s">
        <v>16</v>
      </c>
      <c r="J9" s="267">
        <v>70</v>
      </c>
      <c r="K9" s="266" t="s">
        <v>16</v>
      </c>
      <c r="L9" s="267">
        <v>72.5</v>
      </c>
      <c r="M9" s="266" t="s">
        <v>16</v>
      </c>
      <c r="N9" s="267">
        <v>72.5</v>
      </c>
      <c r="O9" s="268">
        <v>80.830250000000007</v>
      </c>
    </row>
    <row r="10" spans="1:15">
      <c r="A10" s="265">
        <v>8</v>
      </c>
      <c r="B10" s="266" t="s">
        <v>201</v>
      </c>
      <c r="C10" s="266" t="s">
        <v>202</v>
      </c>
      <c r="D10" s="265">
        <v>2001</v>
      </c>
      <c r="E10" s="266" t="s">
        <v>34</v>
      </c>
      <c r="F10" s="267">
        <v>59.8</v>
      </c>
      <c r="G10" s="269">
        <v>1.1177999999999999</v>
      </c>
      <c r="H10" s="267">
        <v>57.5</v>
      </c>
      <c r="I10" s="266" t="s">
        <v>16</v>
      </c>
      <c r="J10" s="267">
        <v>60</v>
      </c>
      <c r="K10" s="266" t="s">
        <v>16</v>
      </c>
      <c r="L10" s="267">
        <v>62.5</v>
      </c>
      <c r="M10" s="266" t="s">
        <v>24</v>
      </c>
      <c r="N10" s="267">
        <v>60</v>
      </c>
      <c r="O10" s="268">
        <v>67.067999999999998</v>
      </c>
    </row>
    <row r="11" spans="1:15">
      <c r="A11" s="265">
        <v>9</v>
      </c>
      <c r="B11" s="266" t="s">
        <v>214</v>
      </c>
      <c r="C11" s="266" t="s">
        <v>215</v>
      </c>
      <c r="D11" s="265">
        <v>1991</v>
      </c>
      <c r="E11" s="266" t="s">
        <v>34</v>
      </c>
      <c r="F11" s="267">
        <v>68.400000000000006</v>
      </c>
      <c r="G11" s="269">
        <v>1.0109999999999999</v>
      </c>
      <c r="H11" s="267">
        <v>55</v>
      </c>
      <c r="I11" s="266" t="s">
        <v>16</v>
      </c>
      <c r="J11" s="267">
        <v>62.5</v>
      </c>
      <c r="K11" s="266" t="s">
        <v>24</v>
      </c>
      <c r="L11" s="267">
        <v>62.5</v>
      </c>
      <c r="M11" s="266" t="s">
        <v>24</v>
      </c>
      <c r="N11" s="267">
        <v>55</v>
      </c>
      <c r="O11" s="268">
        <v>55.604999999999997</v>
      </c>
    </row>
    <row r="12" spans="1:15">
      <c r="A12" s="265">
        <v>10</v>
      </c>
      <c r="B12" s="266" t="s">
        <v>210</v>
      </c>
      <c r="C12" s="266" t="s">
        <v>211</v>
      </c>
      <c r="D12" s="265">
        <v>1981</v>
      </c>
      <c r="E12" s="266" t="s">
        <v>212</v>
      </c>
      <c r="F12" s="267">
        <v>60.4</v>
      </c>
      <c r="G12" s="269">
        <v>1.1092</v>
      </c>
      <c r="H12" s="267">
        <v>40</v>
      </c>
      <c r="I12" s="266" t="s">
        <v>24</v>
      </c>
      <c r="J12" s="267">
        <v>47.5</v>
      </c>
      <c r="K12" s="266" t="s">
        <v>24</v>
      </c>
      <c r="L12" s="267">
        <v>47.5</v>
      </c>
      <c r="M12" s="266" t="s">
        <v>16</v>
      </c>
      <c r="N12" s="267">
        <v>47.5</v>
      </c>
      <c r="O12" s="268">
        <v>52.686999999999998</v>
      </c>
    </row>
    <row r="13" spans="1:15">
      <c r="A13" s="265">
        <v>11</v>
      </c>
      <c r="B13" s="266" t="s">
        <v>219</v>
      </c>
      <c r="C13" s="266" t="s">
        <v>220</v>
      </c>
      <c r="D13" s="265">
        <v>2005</v>
      </c>
      <c r="E13" s="266" t="s">
        <v>209</v>
      </c>
      <c r="F13" s="267">
        <v>80.900000000000006</v>
      </c>
      <c r="G13" s="269">
        <v>0.90939999999999999</v>
      </c>
      <c r="H13" s="267">
        <v>45</v>
      </c>
      <c r="I13" s="266" t="s">
        <v>16</v>
      </c>
      <c r="J13" s="267">
        <v>52.5</v>
      </c>
      <c r="K13" s="266" t="s">
        <v>16</v>
      </c>
      <c r="L13" s="267">
        <v>60</v>
      </c>
      <c r="M13" s="266" t="s">
        <v>24</v>
      </c>
      <c r="N13" s="267">
        <v>52.5</v>
      </c>
      <c r="O13" s="268">
        <v>47.743499999999997</v>
      </c>
    </row>
    <row r="14" spans="1:15">
      <c r="A14" s="265">
        <v>12</v>
      </c>
      <c r="B14" s="266" t="s">
        <v>189</v>
      </c>
      <c r="C14" s="266" t="s">
        <v>190</v>
      </c>
      <c r="D14" s="265">
        <v>1985</v>
      </c>
      <c r="E14" s="266" t="s">
        <v>174</v>
      </c>
      <c r="F14" s="267">
        <v>52</v>
      </c>
      <c r="G14" s="269">
        <v>1.2465999999999999</v>
      </c>
      <c r="H14" s="267">
        <v>25</v>
      </c>
      <c r="I14" s="266" t="s">
        <v>16</v>
      </c>
      <c r="J14" s="267">
        <v>27.5</v>
      </c>
      <c r="K14" s="266" t="s">
        <v>24</v>
      </c>
      <c r="L14" s="267">
        <v>27.5</v>
      </c>
      <c r="M14" s="266" t="s">
        <v>16</v>
      </c>
      <c r="N14" s="267">
        <v>27.5</v>
      </c>
      <c r="O14" s="268">
        <v>34.281500000000001</v>
      </c>
    </row>
    <row r="15" spans="1:15">
      <c r="A15" s="265">
        <v>13</v>
      </c>
      <c r="B15" s="266" t="s">
        <v>225</v>
      </c>
      <c r="C15" s="266" t="s">
        <v>226</v>
      </c>
      <c r="D15" s="265">
        <v>1986</v>
      </c>
      <c r="E15" s="266" t="s">
        <v>34</v>
      </c>
      <c r="F15" s="267">
        <v>72.400000000000006</v>
      </c>
      <c r="G15" s="269">
        <v>0.97250000000000003</v>
      </c>
      <c r="H15" s="267">
        <v>60</v>
      </c>
      <c r="I15" s="266" t="s">
        <v>24</v>
      </c>
      <c r="J15" s="267">
        <v>60</v>
      </c>
      <c r="K15" s="266" t="s">
        <v>24</v>
      </c>
      <c r="L15" s="267">
        <v>60</v>
      </c>
      <c r="M15" s="266" t="s">
        <v>24</v>
      </c>
      <c r="N15" s="267">
        <v>0</v>
      </c>
      <c r="O15" s="268">
        <v>0</v>
      </c>
    </row>
    <row r="16" spans="1:15" s="12" customFormat="1">
      <c r="A16" s="260"/>
      <c r="B16" s="261"/>
      <c r="C16" s="261"/>
      <c r="D16" s="260"/>
      <c r="E16" s="261"/>
      <c r="F16" s="262"/>
      <c r="G16" s="263"/>
      <c r="H16" s="262"/>
      <c r="I16" s="261"/>
      <c r="J16" s="262"/>
      <c r="K16" s="261"/>
      <c r="L16" s="262"/>
      <c r="M16" s="261"/>
      <c r="N16" s="262"/>
      <c r="O16" s="264"/>
    </row>
    <row r="17" spans="1:15" s="12" customFormat="1">
      <c r="A17" s="260"/>
      <c r="B17" s="261"/>
      <c r="C17" s="261"/>
      <c r="D17" s="260"/>
      <c r="E17" s="261"/>
      <c r="F17" s="262"/>
      <c r="G17" s="263"/>
      <c r="H17" s="262"/>
      <c r="I17" s="261"/>
      <c r="J17" s="262"/>
      <c r="K17" s="261"/>
      <c r="L17" s="262"/>
      <c r="M17" s="261"/>
      <c r="N17" s="262"/>
      <c r="O17" s="264"/>
    </row>
    <row r="18" spans="1:15" s="12" customFormat="1">
      <c r="A18" s="260"/>
      <c r="B18" s="261"/>
      <c r="C18" s="261"/>
      <c r="D18" s="260"/>
      <c r="E18" s="261"/>
      <c r="F18" s="262"/>
      <c r="G18" s="263"/>
      <c r="H18" s="262"/>
      <c r="I18" s="261"/>
      <c r="J18" s="262"/>
      <c r="K18" s="261"/>
      <c r="L18" s="262"/>
      <c r="M18" s="261"/>
      <c r="N18" s="262"/>
      <c r="O18" s="264"/>
    </row>
    <row r="19" spans="1:15" s="12" customFormat="1">
      <c r="A19" s="260"/>
      <c r="B19" s="261"/>
      <c r="C19" s="261"/>
      <c r="D19" s="260"/>
      <c r="E19" s="261"/>
      <c r="F19" s="262"/>
      <c r="G19" s="263"/>
      <c r="H19" s="262"/>
      <c r="I19" s="261"/>
      <c r="J19" s="262"/>
      <c r="K19" s="261"/>
      <c r="L19" s="262"/>
      <c r="M19" s="261"/>
      <c r="N19" s="262"/>
      <c r="O19" s="264"/>
    </row>
    <row r="20" spans="1:15" s="12" customFormat="1">
      <c r="A20" s="260"/>
      <c r="B20" s="261"/>
      <c r="C20" s="261"/>
      <c r="D20" s="260"/>
      <c r="E20" s="261"/>
      <c r="F20" s="262"/>
      <c r="G20" s="263"/>
      <c r="H20" s="262"/>
      <c r="I20" s="261"/>
      <c r="J20" s="262"/>
      <c r="K20" s="261"/>
      <c r="L20" s="262"/>
      <c r="M20" s="261"/>
      <c r="N20" s="262"/>
      <c r="O20" s="264"/>
    </row>
    <row r="21" spans="1:15" s="12" customFormat="1">
      <c r="A21" s="260"/>
      <c r="B21" s="261"/>
      <c r="C21" s="261"/>
      <c r="D21" s="260"/>
      <c r="E21" s="261"/>
      <c r="F21" s="262"/>
      <c r="G21" s="263"/>
      <c r="H21" s="262"/>
      <c r="I21" s="261"/>
      <c r="J21" s="262"/>
      <c r="K21" s="261"/>
      <c r="L21" s="262"/>
      <c r="M21" s="261"/>
      <c r="N21" s="262"/>
      <c r="O21" s="264"/>
    </row>
    <row r="22" spans="1:15" s="12" customFormat="1">
      <c r="F22" s="53"/>
      <c r="G22" s="54"/>
      <c r="H22" s="53"/>
      <c r="J22" s="53"/>
      <c r="L22" s="53"/>
      <c r="N22" s="53"/>
      <c r="O22" s="55"/>
    </row>
    <row r="23" spans="1:15" s="12" customFormat="1">
      <c r="F23" s="53"/>
      <c r="G23" s="54"/>
      <c r="H23" s="53"/>
      <c r="J23" s="53"/>
      <c r="L23" s="53"/>
      <c r="N23" s="53"/>
      <c r="O23" s="55"/>
    </row>
    <row r="24" spans="1:15" s="12" customFormat="1">
      <c r="F24" s="53"/>
      <c r="G24" s="54"/>
      <c r="H24" s="53"/>
      <c r="J24" s="53"/>
      <c r="L24" s="53"/>
      <c r="N24" s="53"/>
      <c r="O24" s="55"/>
    </row>
    <row r="25" spans="1:15" s="12" customFormat="1">
      <c r="F25" s="53"/>
      <c r="G25" s="54"/>
      <c r="H25" s="53"/>
      <c r="J25" s="53"/>
      <c r="L25" s="53"/>
      <c r="N25" s="53"/>
      <c r="O25" s="55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26"/>
  <sheetViews>
    <sheetView topLeftCell="A10" zoomScaleNormal="100" workbookViewId="0">
      <selection activeCell="H15" sqref="H15"/>
    </sheetView>
  </sheetViews>
  <sheetFormatPr defaultColWidth="8.5703125" defaultRowHeight="12.75"/>
  <cols>
    <col min="1" max="1" width="7.85546875" customWidth="1"/>
    <col min="2" max="2" width="37.42578125" customWidth="1"/>
    <col min="3" max="3" width="21.140625" customWidth="1"/>
    <col min="4" max="4" width="16.85546875" style="3" customWidth="1"/>
    <col min="5" max="5" width="18.85546875" style="4" customWidth="1"/>
    <col min="9" max="9" width="9.42578125" bestFit="1" customWidth="1"/>
  </cols>
  <sheetData>
    <row r="1" spans="1:5" ht="30" customHeight="1">
      <c r="A1" s="279" t="s">
        <v>230</v>
      </c>
      <c r="B1" s="279"/>
      <c r="C1" s="279"/>
      <c r="D1" s="279"/>
      <c r="E1" s="279"/>
    </row>
    <row r="2" spans="1:5" ht="14.25" customHeight="1">
      <c r="A2" s="272" t="s">
        <v>1</v>
      </c>
      <c r="B2" s="272" t="s">
        <v>231</v>
      </c>
      <c r="C2" s="272" t="s">
        <v>2</v>
      </c>
      <c r="D2" s="272" t="s">
        <v>3</v>
      </c>
      <c r="E2" s="8" t="s">
        <v>11</v>
      </c>
    </row>
    <row r="3" spans="1:5" s="5" customFormat="1" ht="30" customHeight="1">
      <c r="A3" s="283">
        <v>1</v>
      </c>
      <c r="B3" s="283" t="s">
        <v>232</v>
      </c>
      <c r="C3" s="284" t="s">
        <v>233</v>
      </c>
      <c r="D3" s="284"/>
      <c r="E3" s="22">
        <f>SUM(E4:E8)</f>
        <v>664.66824999999994</v>
      </c>
    </row>
    <row r="4" spans="1:5" ht="14.25" customHeight="1">
      <c r="A4" s="283"/>
      <c r="B4" s="283"/>
      <c r="C4" s="19" t="s">
        <v>234</v>
      </c>
      <c r="D4" s="20" t="s">
        <v>208</v>
      </c>
      <c r="E4" s="21">
        <v>116.86324999999999</v>
      </c>
    </row>
    <row r="5" spans="1:5" ht="14.25" customHeight="1">
      <c r="A5" s="283"/>
      <c r="B5" s="283"/>
      <c r="C5" s="19" t="s">
        <v>83</v>
      </c>
      <c r="D5" s="20" t="s">
        <v>84</v>
      </c>
      <c r="E5" s="21">
        <v>125.077</v>
      </c>
    </row>
    <row r="6" spans="1:5" ht="14.25" customHeight="1">
      <c r="A6" s="283"/>
      <c r="B6" s="283"/>
      <c r="C6" s="19" t="s">
        <v>235</v>
      </c>
      <c r="D6" s="20" t="s">
        <v>146</v>
      </c>
      <c r="E6" s="21">
        <v>132.12975</v>
      </c>
    </row>
    <row r="7" spans="1:5" ht="14.25" customHeight="1">
      <c r="A7" s="283"/>
      <c r="B7" s="283"/>
      <c r="C7" s="19" t="s">
        <v>114</v>
      </c>
      <c r="D7" s="20" t="s">
        <v>115</v>
      </c>
      <c r="E7" s="21">
        <v>142.71125000000001</v>
      </c>
    </row>
    <row r="8" spans="1:5" ht="14.25" customHeight="1">
      <c r="A8" s="283"/>
      <c r="B8" s="283"/>
      <c r="C8" s="19" t="s">
        <v>44</v>
      </c>
      <c r="D8" s="20" t="s">
        <v>41</v>
      </c>
      <c r="E8" s="21">
        <v>147.887</v>
      </c>
    </row>
    <row r="9" spans="1:5" s="5" customFormat="1" ht="30" customHeight="1">
      <c r="A9" s="283">
        <v>2</v>
      </c>
      <c r="B9" s="283" t="s">
        <v>236</v>
      </c>
      <c r="C9" s="284" t="s">
        <v>233</v>
      </c>
      <c r="D9" s="284"/>
      <c r="E9" s="9">
        <f>SUM(E10:E14)</f>
        <v>643.18679999999995</v>
      </c>
    </row>
    <row r="10" spans="1:5" ht="14.25" customHeight="1">
      <c r="A10" s="283"/>
      <c r="B10" s="283"/>
      <c r="C10" s="10" t="s">
        <v>197</v>
      </c>
      <c r="D10" s="10" t="s">
        <v>198</v>
      </c>
      <c r="E10" s="11">
        <v>161.38079999999999</v>
      </c>
    </row>
    <row r="11" spans="1:5" ht="14.25" customHeight="1">
      <c r="A11" s="283"/>
      <c r="B11" s="283"/>
      <c r="C11" s="10" t="s">
        <v>51</v>
      </c>
      <c r="D11" s="10" t="s">
        <v>52</v>
      </c>
      <c r="E11" s="11">
        <v>107.38500000000001</v>
      </c>
    </row>
    <row r="12" spans="1:5" ht="14.25" customHeight="1">
      <c r="A12" s="283"/>
      <c r="B12" s="283"/>
      <c r="C12" s="10" t="s">
        <v>237</v>
      </c>
      <c r="D12" s="10" t="s">
        <v>105</v>
      </c>
      <c r="E12" s="11">
        <v>112.5</v>
      </c>
    </row>
    <row r="13" spans="1:5" ht="14.25" customHeight="1">
      <c r="A13" s="283"/>
      <c r="B13" s="283"/>
      <c r="C13" s="10" t="s">
        <v>86</v>
      </c>
      <c r="D13" s="10" t="s">
        <v>87</v>
      </c>
      <c r="E13" s="11">
        <v>121.29600000000001</v>
      </c>
    </row>
    <row r="14" spans="1:5" ht="14.25" customHeight="1">
      <c r="A14" s="283"/>
      <c r="B14" s="283"/>
      <c r="C14" s="10" t="s">
        <v>102</v>
      </c>
      <c r="D14" s="10" t="s">
        <v>103</v>
      </c>
      <c r="E14" s="11">
        <v>140.625</v>
      </c>
    </row>
    <row r="15" spans="1:5" ht="30" customHeight="1">
      <c r="A15" s="282">
        <v>3</v>
      </c>
      <c r="B15" s="283" t="s">
        <v>238</v>
      </c>
      <c r="C15" s="284" t="s">
        <v>233</v>
      </c>
      <c r="D15" s="284"/>
      <c r="E15" s="9">
        <f>SUM(E16:E20)</f>
        <v>628.45825000000002</v>
      </c>
    </row>
    <row r="16" spans="1:5" ht="14.25" customHeight="1">
      <c r="A16" s="282"/>
      <c r="B16" s="283"/>
      <c r="C16" s="10" t="s">
        <v>239</v>
      </c>
      <c r="D16" s="10" t="s">
        <v>195</v>
      </c>
      <c r="E16" s="11">
        <v>89.37</v>
      </c>
    </row>
    <row r="17" spans="1:5" ht="14.25" customHeight="1">
      <c r="A17" s="282"/>
      <c r="B17" s="283"/>
      <c r="C17" s="10" t="s">
        <v>171</v>
      </c>
      <c r="D17" s="10" t="s">
        <v>172</v>
      </c>
      <c r="E17" s="11">
        <v>119.36799999999999</v>
      </c>
    </row>
    <row r="18" spans="1:5" ht="14.25" customHeight="1">
      <c r="A18" s="282"/>
      <c r="B18" s="283"/>
      <c r="C18" s="10" t="s">
        <v>240</v>
      </c>
      <c r="D18" s="10" t="s">
        <v>105</v>
      </c>
      <c r="E18" s="11">
        <v>128.0635</v>
      </c>
    </row>
    <row r="19" spans="1:5" ht="14.25" customHeight="1">
      <c r="A19" s="282"/>
      <c r="B19" s="283"/>
      <c r="C19" s="10" t="s">
        <v>136</v>
      </c>
      <c r="D19" s="10" t="s">
        <v>94</v>
      </c>
      <c r="E19" s="11">
        <v>143.94999999999999</v>
      </c>
    </row>
    <row r="20" spans="1:5" ht="14.25" customHeight="1">
      <c r="A20" s="282"/>
      <c r="B20" s="283"/>
      <c r="C20" s="10" t="s">
        <v>241</v>
      </c>
      <c r="D20" s="10" t="s">
        <v>101</v>
      </c>
      <c r="E20" s="11">
        <v>147.70675</v>
      </c>
    </row>
    <row r="21" spans="1:5" s="5" customFormat="1" ht="30" customHeight="1">
      <c r="A21" s="282">
        <v>4</v>
      </c>
      <c r="B21" s="283" t="s">
        <v>242</v>
      </c>
      <c r="C21" s="284" t="s">
        <v>233</v>
      </c>
      <c r="D21" s="284"/>
      <c r="E21" s="9">
        <f>SUM(E22:E26)</f>
        <v>507.83625000000001</v>
      </c>
    </row>
    <row r="22" spans="1:5" ht="14.25" customHeight="1">
      <c r="A22" s="282"/>
      <c r="B22" s="283"/>
      <c r="C22" s="10" t="s">
        <v>243</v>
      </c>
      <c r="D22" s="10" t="s">
        <v>244</v>
      </c>
      <c r="E22" s="11">
        <v>55.888500000000001</v>
      </c>
    </row>
    <row r="23" spans="1:5" ht="14.25" customHeight="1">
      <c r="A23" s="282"/>
      <c r="B23" s="283"/>
      <c r="C23" s="10" t="s">
        <v>245</v>
      </c>
      <c r="D23" s="10" t="s">
        <v>246</v>
      </c>
      <c r="E23" s="11">
        <v>93.539500000000004</v>
      </c>
    </row>
    <row r="24" spans="1:5" ht="14.25" customHeight="1">
      <c r="A24" s="282"/>
      <c r="B24" s="283"/>
      <c r="C24" s="10" t="s">
        <v>247</v>
      </c>
      <c r="D24" s="10" t="s">
        <v>248</v>
      </c>
      <c r="E24" s="11">
        <v>117.80374999999999</v>
      </c>
    </row>
    <row r="25" spans="1:5" ht="14.25" customHeight="1">
      <c r="A25" s="282"/>
      <c r="B25" s="283"/>
      <c r="C25" s="10" t="s">
        <v>45</v>
      </c>
      <c r="D25" s="10" t="s">
        <v>249</v>
      </c>
      <c r="E25" s="11">
        <v>118.6845</v>
      </c>
    </row>
    <row r="26" spans="1:5" ht="14.25" customHeight="1">
      <c r="A26" s="282"/>
      <c r="B26" s="283"/>
      <c r="C26" s="10" t="s">
        <v>250</v>
      </c>
      <c r="D26" s="10" t="s">
        <v>131</v>
      </c>
      <c r="E26" s="11">
        <v>121.92</v>
      </c>
    </row>
  </sheetData>
  <mergeCells count="13">
    <mergeCell ref="A1:E1"/>
    <mergeCell ref="A3:A8"/>
    <mergeCell ref="B3:B8"/>
    <mergeCell ref="C3:D3"/>
    <mergeCell ref="A9:A14"/>
    <mergeCell ref="B9:B14"/>
    <mergeCell ref="C9:D9"/>
    <mergeCell ref="A21:A26"/>
    <mergeCell ref="B21:B26"/>
    <mergeCell ref="C21:D21"/>
    <mergeCell ref="A15:A20"/>
    <mergeCell ref="B15:B20"/>
    <mergeCell ref="C15:D15"/>
  </mergeCells>
  <pageMargins left="0.75" right="0.75" top="1" bottom="1" header="0.51180555555555496" footer="0.51180555555555496"/>
  <pageSetup paperSize="9" firstPageNumber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"/>
  <sheetViews>
    <sheetView zoomScaleNormal="100" workbookViewId="0">
      <selection activeCell="C12" sqref="C12"/>
    </sheetView>
  </sheetViews>
  <sheetFormatPr defaultColWidth="8.5703125" defaultRowHeight="12.75"/>
  <cols>
    <col min="1" max="1" width="10.42578125" bestFit="1" customWidth="1"/>
    <col min="2" max="2" width="17.42578125" customWidth="1"/>
    <col min="3" max="3" width="16.28515625" customWidth="1"/>
    <col min="4" max="4" width="9" bestFit="1" customWidth="1"/>
    <col min="5" max="5" width="34.28515625" customWidth="1"/>
    <col min="6" max="6" width="7.7109375" style="1" bestFit="1" customWidth="1"/>
    <col min="7" max="7" width="15.28515625" style="2" bestFit="1" customWidth="1"/>
    <col min="8" max="8" width="8.7109375" style="1" customWidth="1"/>
    <col min="9" max="9" width="2.28515625" customWidth="1"/>
    <col min="10" max="10" width="8" style="1" customWidth="1"/>
    <col min="11" max="11" width="2.140625" customWidth="1"/>
    <col min="12" max="12" width="8.5703125" style="1" customWidth="1"/>
    <col min="13" max="13" width="2.710937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43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43">
        <v>1</v>
      </c>
      <c r="B3" s="44" t="s">
        <v>44</v>
      </c>
      <c r="C3" s="44" t="s">
        <v>41</v>
      </c>
      <c r="D3" s="43">
        <v>1997</v>
      </c>
      <c r="E3" s="44" t="s">
        <v>34</v>
      </c>
      <c r="F3" s="45">
        <v>73.7</v>
      </c>
      <c r="G3" s="46">
        <v>0.72140000000000004</v>
      </c>
      <c r="H3" s="45">
        <v>192.5</v>
      </c>
      <c r="I3" s="44" t="s">
        <v>16</v>
      </c>
      <c r="J3" s="45">
        <v>205</v>
      </c>
      <c r="K3" s="44" t="s">
        <v>16</v>
      </c>
      <c r="L3" s="45">
        <v>207.5</v>
      </c>
      <c r="M3" s="44" t="s">
        <v>24</v>
      </c>
      <c r="N3" s="47">
        <v>147.887</v>
      </c>
      <c r="O3" s="45">
        <v>205</v>
      </c>
    </row>
    <row r="4" spans="1:15">
      <c r="A4" s="43">
        <v>2</v>
      </c>
      <c r="B4" s="44" t="s">
        <v>45</v>
      </c>
      <c r="C4" s="44" t="s">
        <v>36</v>
      </c>
      <c r="D4" s="43">
        <v>1991</v>
      </c>
      <c r="E4" s="44" t="s">
        <v>46</v>
      </c>
      <c r="F4" s="45">
        <v>74</v>
      </c>
      <c r="G4" s="46">
        <v>0.71930000000000005</v>
      </c>
      <c r="H4" s="45">
        <v>150</v>
      </c>
      <c r="I4" s="44" t="s">
        <v>16</v>
      </c>
      <c r="J4" s="45">
        <v>160</v>
      </c>
      <c r="K4" s="44" t="s">
        <v>16</v>
      </c>
      <c r="L4" s="45">
        <v>165</v>
      </c>
      <c r="M4" s="44" t="s">
        <v>16</v>
      </c>
      <c r="N4" s="47">
        <v>118.68450000000001</v>
      </c>
      <c r="O4" s="45">
        <v>165</v>
      </c>
    </row>
    <row r="5" spans="1:15">
      <c r="A5" s="43">
        <v>3</v>
      </c>
      <c r="B5" s="44" t="s">
        <v>18</v>
      </c>
      <c r="C5" s="44" t="s">
        <v>47</v>
      </c>
      <c r="D5" s="43">
        <v>1971</v>
      </c>
      <c r="E5" s="44" t="s">
        <v>20</v>
      </c>
      <c r="F5" s="45">
        <v>74.8</v>
      </c>
      <c r="G5" s="46">
        <v>0.71389999999999998</v>
      </c>
      <c r="H5" s="45">
        <v>165</v>
      </c>
      <c r="I5" s="44" t="s">
        <v>16</v>
      </c>
      <c r="J5" s="45">
        <v>175</v>
      </c>
      <c r="K5" s="44" t="s">
        <v>24</v>
      </c>
      <c r="L5" s="45">
        <v>175</v>
      </c>
      <c r="M5" s="44" t="s">
        <v>24</v>
      </c>
      <c r="N5" s="47">
        <v>117.79349999999999</v>
      </c>
      <c r="O5" s="45">
        <v>165</v>
      </c>
    </row>
    <row r="6" spans="1:15">
      <c r="A6" s="43">
        <v>4</v>
      </c>
      <c r="B6" s="44" t="s">
        <v>48</v>
      </c>
      <c r="C6" s="44" t="s">
        <v>49</v>
      </c>
      <c r="D6" s="43">
        <v>1990</v>
      </c>
      <c r="E6" s="44" t="s">
        <v>50</v>
      </c>
      <c r="F6" s="45">
        <v>68.900000000000006</v>
      </c>
      <c r="G6" s="46">
        <v>0.75860000000000005</v>
      </c>
      <c r="H6" s="45">
        <v>130</v>
      </c>
      <c r="I6" s="44" t="s">
        <v>16</v>
      </c>
      <c r="J6" s="45">
        <v>140</v>
      </c>
      <c r="K6" s="44" t="s">
        <v>16</v>
      </c>
      <c r="L6" s="45">
        <v>150</v>
      </c>
      <c r="M6" s="44" t="s">
        <v>16</v>
      </c>
      <c r="N6" s="47">
        <v>113.79</v>
      </c>
      <c r="O6" s="45">
        <v>150</v>
      </c>
    </row>
    <row r="7" spans="1:15">
      <c r="A7" s="43">
        <v>5</v>
      </c>
      <c r="B7" s="44" t="s">
        <v>51</v>
      </c>
      <c r="C7" s="44" t="s">
        <v>52</v>
      </c>
      <c r="D7" s="43">
        <v>2001</v>
      </c>
      <c r="E7" s="44" t="s">
        <v>53</v>
      </c>
      <c r="F7" s="45">
        <v>74.5</v>
      </c>
      <c r="G7" s="46">
        <v>0.71589999999999998</v>
      </c>
      <c r="H7" s="45">
        <v>140</v>
      </c>
      <c r="I7" s="44" t="s">
        <v>16</v>
      </c>
      <c r="J7" s="45">
        <v>145</v>
      </c>
      <c r="K7" s="44" t="s">
        <v>16</v>
      </c>
      <c r="L7" s="45">
        <v>150</v>
      </c>
      <c r="M7" s="44" t="s">
        <v>16</v>
      </c>
      <c r="N7" s="47">
        <v>107.38499999999999</v>
      </c>
      <c r="O7" s="45">
        <v>150</v>
      </c>
    </row>
    <row r="8" spans="1:15">
      <c r="A8" s="43">
        <v>6</v>
      </c>
      <c r="B8" s="44" t="s">
        <v>54</v>
      </c>
      <c r="C8" s="44" t="s">
        <v>52</v>
      </c>
      <c r="D8" s="43">
        <v>1987</v>
      </c>
      <c r="E8" s="44" t="s">
        <v>23</v>
      </c>
      <c r="F8" s="45">
        <v>73.900000000000006</v>
      </c>
      <c r="G8" s="46">
        <v>0.72</v>
      </c>
      <c r="H8" s="45">
        <v>130</v>
      </c>
      <c r="I8" s="44" t="s">
        <v>16</v>
      </c>
      <c r="J8" s="45">
        <v>135</v>
      </c>
      <c r="K8" s="44" t="s">
        <v>16</v>
      </c>
      <c r="L8" s="45">
        <v>140</v>
      </c>
      <c r="M8" s="44" t="s">
        <v>16</v>
      </c>
      <c r="N8" s="47">
        <v>100.8</v>
      </c>
      <c r="O8" s="45">
        <v>140</v>
      </c>
    </row>
    <row r="9" spans="1:15">
      <c r="A9" s="43">
        <v>7</v>
      </c>
      <c r="B9" s="44" t="s">
        <v>55</v>
      </c>
      <c r="C9" s="44" t="s">
        <v>33</v>
      </c>
      <c r="D9" s="43">
        <v>1992</v>
      </c>
      <c r="E9" s="44" t="s">
        <v>23</v>
      </c>
      <c r="F9" s="45">
        <v>73.3</v>
      </c>
      <c r="G9" s="46">
        <v>0.72419999999999995</v>
      </c>
      <c r="H9" s="45">
        <v>135</v>
      </c>
      <c r="I9" s="44" t="s">
        <v>16</v>
      </c>
      <c r="J9" s="45">
        <v>137.5</v>
      </c>
      <c r="K9" s="44" t="s">
        <v>24</v>
      </c>
      <c r="L9" s="45">
        <v>137.5</v>
      </c>
      <c r="M9" s="44" t="s">
        <v>24</v>
      </c>
      <c r="N9" s="47">
        <v>97.766999999999996</v>
      </c>
      <c r="O9" s="45">
        <v>135</v>
      </c>
    </row>
    <row r="10" spans="1:15">
      <c r="A10" s="43">
        <v>8</v>
      </c>
      <c r="B10" s="44" t="s">
        <v>56</v>
      </c>
      <c r="C10" s="44" t="s">
        <v>57</v>
      </c>
      <c r="D10" s="43">
        <v>1992</v>
      </c>
      <c r="E10" s="44" t="s">
        <v>58</v>
      </c>
      <c r="F10" s="45">
        <v>70.099999999999994</v>
      </c>
      <c r="G10" s="46">
        <v>0.74860000000000004</v>
      </c>
      <c r="H10" s="45">
        <v>120</v>
      </c>
      <c r="I10" s="44" t="s">
        <v>16</v>
      </c>
      <c r="J10" s="45">
        <v>125</v>
      </c>
      <c r="K10" s="44" t="s">
        <v>16</v>
      </c>
      <c r="L10" s="45">
        <v>127.5</v>
      </c>
      <c r="M10" s="44" t="s">
        <v>24</v>
      </c>
      <c r="N10" s="47">
        <v>93.575000000000003</v>
      </c>
      <c r="O10" s="45">
        <v>125</v>
      </c>
    </row>
    <row r="11" spans="1:15">
      <c r="A11" s="43">
        <v>9</v>
      </c>
      <c r="B11" s="44" t="s">
        <v>59</v>
      </c>
      <c r="C11" s="44" t="s">
        <v>60</v>
      </c>
      <c r="D11" s="43">
        <v>2001</v>
      </c>
      <c r="E11" s="44" t="s">
        <v>61</v>
      </c>
      <c r="F11" s="45">
        <v>71</v>
      </c>
      <c r="G11" s="46">
        <v>0.74139999999999995</v>
      </c>
      <c r="H11" s="45">
        <v>100</v>
      </c>
      <c r="I11" s="44" t="s">
        <v>16</v>
      </c>
      <c r="J11" s="45">
        <v>105</v>
      </c>
      <c r="K11" s="44" t="s">
        <v>16</v>
      </c>
      <c r="L11" s="45">
        <v>110</v>
      </c>
      <c r="M11" s="44" t="s">
        <v>16</v>
      </c>
      <c r="N11" s="47">
        <v>81.553999999999988</v>
      </c>
      <c r="O11" s="45">
        <v>110</v>
      </c>
    </row>
    <row r="12" spans="1:15" s="12" customFormat="1">
      <c r="A12" s="38"/>
      <c r="B12" s="39"/>
      <c r="C12" s="39"/>
      <c r="D12" s="38"/>
      <c r="E12" s="39"/>
      <c r="F12" s="40"/>
      <c r="G12" s="41"/>
      <c r="H12" s="40"/>
      <c r="I12" s="39"/>
      <c r="J12" s="40"/>
      <c r="K12" s="39"/>
      <c r="L12" s="40"/>
      <c r="M12" s="39"/>
      <c r="N12" s="42"/>
      <c r="O12" s="40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"/>
  <sheetViews>
    <sheetView zoomScaleNormal="100" workbookViewId="0">
      <selection activeCell="B12" sqref="B12"/>
    </sheetView>
  </sheetViews>
  <sheetFormatPr defaultColWidth="8.5703125" defaultRowHeight="12.75"/>
  <cols>
    <col min="1" max="1" width="10.42578125" bestFit="1" customWidth="1"/>
    <col min="2" max="2" width="17.7109375" customWidth="1"/>
    <col min="3" max="3" width="13.5703125" customWidth="1"/>
    <col min="4" max="4" width="9" bestFit="1" customWidth="1"/>
    <col min="5" max="5" width="26.7109375" customWidth="1"/>
    <col min="6" max="6" width="7.7109375" style="1" bestFit="1" customWidth="1"/>
    <col min="7" max="7" width="15.28515625" style="2" bestFit="1" customWidth="1"/>
    <col min="8" max="8" width="6.5703125" style="1" bestFit="1" customWidth="1"/>
    <col min="9" max="9" width="2.5703125" customWidth="1"/>
    <col min="10" max="10" width="7.7109375" style="1" customWidth="1"/>
    <col min="11" max="11" width="2.42578125" customWidth="1"/>
    <col min="12" max="12" width="7.42578125" style="1" customWidth="1"/>
    <col min="13" max="13" width="2.57031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62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56">
        <v>1</v>
      </c>
      <c r="B3" s="57" t="s">
        <v>63</v>
      </c>
      <c r="C3" s="57" t="s">
        <v>36</v>
      </c>
      <c r="D3" s="56">
        <v>1993</v>
      </c>
      <c r="E3" s="57" t="s">
        <v>34</v>
      </c>
      <c r="F3" s="58">
        <v>82.5</v>
      </c>
      <c r="G3" s="59">
        <v>0.66990000000000005</v>
      </c>
      <c r="H3" s="58">
        <v>180</v>
      </c>
      <c r="I3" s="57" t="s">
        <v>16</v>
      </c>
      <c r="J3" s="58">
        <v>185</v>
      </c>
      <c r="K3" s="57" t="s">
        <v>16</v>
      </c>
      <c r="L3" s="58">
        <v>187.5</v>
      </c>
      <c r="M3" s="57" t="s">
        <v>24</v>
      </c>
      <c r="N3" s="60">
        <v>123.93150000000001</v>
      </c>
      <c r="O3" s="58">
        <v>185</v>
      </c>
    </row>
    <row r="4" spans="1:15">
      <c r="A4" s="56">
        <v>2</v>
      </c>
      <c r="B4" s="57" t="s">
        <v>64</v>
      </c>
      <c r="C4" s="57" t="s">
        <v>52</v>
      </c>
      <c r="D4" s="56">
        <v>1993</v>
      </c>
      <c r="E4" s="57" t="s">
        <v>65</v>
      </c>
      <c r="F4" s="58">
        <v>80.400000000000006</v>
      </c>
      <c r="G4" s="59">
        <v>0.68059999999999998</v>
      </c>
      <c r="H4" s="58">
        <v>170</v>
      </c>
      <c r="I4" s="57" t="s">
        <v>16</v>
      </c>
      <c r="J4" s="58">
        <v>175</v>
      </c>
      <c r="K4" s="57" t="s">
        <v>16</v>
      </c>
      <c r="L4" s="58">
        <v>180</v>
      </c>
      <c r="M4" s="57" t="s">
        <v>16</v>
      </c>
      <c r="N4" s="60">
        <v>122.508</v>
      </c>
      <c r="O4" s="58">
        <v>180</v>
      </c>
    </row>
    <row r="5" spans="1:15">
      <c r="A5" s="56">
        <v>3</v>
      </c>
      <c r="B5" s="57" t="s">
        <v>66</v>
      </c>
      <c r="C5" s="57" t="s">
        <v>67</v>
      </c>
      <c r="D5" s="56">
        <v>1993</v>
      </c>
      <c r="E5" s="57" t="s">
        <v>23</v>
      </c>
      <c r="F5" s="58">
        <v>81.7</v>
      </c>
      <c r="G5" s="59">
        <v>0.67390000000000005</v>
      </c>
      <c r="H5" s="58">
        <v>155</v>
      </c>
      <c r="I5" s="57" t="s">
        <v>16</v>
      </c>
      <c r="J5" s="58">
        <v>160</v>
      </c>
      <c r="K5" s="57" t="s">
        <v>16</v>
      </c>
      <c r="L5" s="58">
        <v>162.5</v>
      </c>
      <c r="M5" s="57" t="s">
        <v>16</v>
      </c>
      <c r="N5" s="60">
        <v>109.50875000000001</v>
      </c>
      <c r="O5" s="58">
        <v>162.5</v>
      </c>
    </row>
    <row r="6" spans="1:15">
      <c r="A6" s="56">
        <v>4</v>
      </c>
      <c r="B6" s="57" t="s">
        <v>68</v>
      </c>
      <c r="C6" s="57" t="s">
        <v>69</v>
      </c>
      <c r="D6" s="56">
        <v>1973</v>
      </c>
      <c r="E6" s="57" t="s">
        <v>70</v>
      </c>
      <c r="F6" s="58">
        <v>79.5</v>
      </c>
      <c r="G6" s="59">
        <v>0.68540000000000001</v>
      </c>
      <c r="H6" s="58">
        <v>150</v>
      </c>
      <c r="I6" s="57" t="s">
        <v>16</v>
      </c>
      <c r="J6" s="58">
        <v>155</v>
      </c>
      <c r="K6" s="57" t="s">
        <v>24</v>
      </c>
      <c r="L6" s="58">
        <v>155</v>
      </c>
      <c r="M6" s="57" t="s">
        <v>24</v>
      </c>
      <c r="N6" s="60">
        <v>102.81</v>
      </c>
      <c r="O6" s="58">
        <v>150</v>
      </c>
    </row>
    <row r="7" spans="1:15">
      <c r="A7" s="56">
        <v>5</v>
      </c>
      <c r="B7" s="57" t="s">
        <v>71</v>
      </c>
      <c r="C7" s="57" t="s">
        <v>27</v>
      </c>
      <c r="D7" s="56">
        <v>1981</v>
      </c>
      <c r="E7" s="57" t="s">
        <v>34</v>
      </c>
      <c r="F7" s="58">
        <v>80.5</v>
      </c>
      <c r="G7" s="59">
        <v>0.68</v>
      </c>
      <c r="H7" s="58">
        <v>130</v>
      </c>
      <c r="I7" s="57" t="s">
        <v>16</v>
      </c>
      <c r="J7" s="58">
        <v>135</v>
      </c>
      <c r="K7" s="57" t="s">
        <v>24</v>
      </c>
      <c r="L7" s="58">
        <v>135</v>
      </c>
      <c r="M7" s="57" t="s">
        <v>24</v>
      </c>
      <c r="N7" s="60">
        <v>88.4</v>
      </c>
      <c r="O7" s="58">
        <v>130</v>
      </c>
    </row>
    <row r="8" spans="1:15">
      <c r="A8" s="56">
        <v>6</v>
      </c>
      <c r="B8" s="57" t="s">
        <v>72</v>
      </c>
      <c r="C8" s="57" t="s">
        <v>73</v>
      </c>
      <c r="D8" s="56">
        <v>2003</v>
      </c>
      <c r="E8" s="57" t="s">
        <v>42</v>
      </c>
      <c r="F8" s="58">
        <v>80</v>
      </c>
      <c r="G8" s="59">
        <v>0.68269999999999997</v>
      </c>
      <c r="H8" s="58">
        <v>110</v>
      </c>
      <c r="I8" s="57" t="s">
        <v>16</v>
      </c>
      <c r="J8" s="58">
        <v>115</v>
      </c>
      <c r="K8" s="57" t="s">
        <v>16</v>
      </c>
      <c r="L8" s="58">
        <v>120</v>
      </c>
      <c r="M8" s="57" t="s">
        <v>24</v>
      </c>
      <c r="N8" s="60">
        <v>78.510499999999993</v>
      </c>
      <c r="O8" s="58">
        <v>115</v>
      </c>
    </row>
    <row r="9" spans="1:15">
      <c r="A9" s="56">
        <v>7</v>
      </c>
      <c r="B9" s="57" t="s">
        <v>74</v>
      </c>
      <c r="C9" s="57" t="s">
        <v>75</v>
      </c>
      <c r="D9" s="56">
        <v>1970</v>
      </c>
      <c r="E9" s="57" t="s">
        <v>76</v>
      </c>
      <c r="F9" s="58">
        <v>82.3</v>
      </c>
      <c r="G9" s="59">
        <v>0.67090000000000005</v>
      </c>
      <c r="H9" s="58">
        <v>115</v>
      </c>
      <c r="I9" s="57" t="s">
        <v>16</v>
      </c>
      <c r="J9" s="58">
        <v>117.5</v>
      </c>
      <c r="K9" s="57" t="s">
        <v>24</v>
      </c>
      <c r="L9" s="58">
        <v>117.5</v>
      </c>
      <c r="M9" s="57" t="s">
        <v>24</v>
      </c>
      <c r="N9" s="60">
        <v>77.153500000000008</v>
      </c>
      <c r="O9" s="58">
        <v>115</v>
      </c>
    </row>
    <row r="10" spans="1:15">
      <c r="A10" s="56">
        <v>8</v>
      </c>
      <c r="B10" s="57" t="s">
        <v>77</v>
      </c>
      <c r="C10" s="57" t="s">
        <v>78</v>
      </c>
      <c r="D10" s="56">
        <v>1939</v>
      </c>
      <c r="E10" s="57" t="s">
        <v>79</v>
      </c>
      <c r="F10" s="58">
        <v>78</v>
      </c>
      <c r="G10" s="59">
        <v>0.69389999999999996</v>
      </c>
      <c r="H10" s="58">
        <v>45</v>
      </c>
      <c r="I10" s="57" t="s">
        <v>24</v>
      </c>
      <c r="J10" s="58">
        <v>45</v>
      </c>
      <c r="K10" s="57" t="s">
        <v>16</v>
      </c>
      <c r="L10" s="58">
        <v>50</v>
      </c>
      <c r="M10" s="57" t="s">
        <v>16</v>
      </c>
      <c r="N10" s="60">
        <v>34.695</v>
      </c>
      <c r="O10" s="58">
        <v>50</v>
      </c>
    </row>
    <row r="11" spans="1:15" s="12" customFormat="1">
      <c r="A11" s="48"/>
      <c r="B11" s="49"/>
      <c r="C11" s="49"/>
      <c r="D11" s="48"/>
      <c r="E11" s="49"/>
      <c r="F11" s="50"/>
      <c r="G11" s="51"/>
      <c r="H11" s="50"/>
      <c r="I11" s="49"/>
      <c r="J11" s="50"/>
      <c r="K11" s="49"/>
      <c r="L11" s="50"/>
      <c r="M11" s="49"/>
      <c r="N11" s="52"/>
      <c r="O11" s="50"/>
    </row>
    <row r="12" spans="1:15" s="12" customFormat="1">
      <c r="A12" s="48"/>
      <c r="B12" s="49"/>
      <c r="C12" s="49"/>
      <c r="D12" s="48"/>
      <c r="E12" s="49"/>
      <c r="F12" s="50"/>
      <c r="G12" s="51"/>
      <c r="H12" s="50"/>
      <c r="I12" s="49"/>
      <c r="J12" s="50"/>
      <c r="K12" s="49"/>
      <c r="L12" s="50"/>
      <c r="M12" s="49"/>
      <c r="N12" s="52"/>
      <c r="O12" s="50"/>
    </row>
    <row r="13" spans="1:15" s="12" customFormat="1">
      <c r="A13" s="48"/>
      <c r="B13" s="49"/>
      <c r="C13" s="49"/>
      <c r="D13" s="48"/>
      <c r="E13" s="49"/>
      <c r="F13" s="50"/>
      <c r="G13" s="51"/>
      <c r="H13" s="50"/>
      <c r="I13" s="49"/>
      <c r="J13" s="50"/>
      <c r="K13" s="49"/>
      <c r="L13" s="50"/>
      <c r="M13" s="49"/>
      <c r="N13" s="52"/>
      <c r="O13" s="50"/>
    </row>
    <row r="14" spans="1:15" s="12" customFormat="1">
      <c r="A14" s="48"/>
      <c r="B14" s="49"/>
      <c r="C14" s="49"/>
      <c r="D14" s="48"/>
      <c r="E14" s="49"/>
      <c r="F14" s="50"/>
      <c r="G14" s="51"/>
      <c r="H14" s="50"/>
      <c r="I14" s="49"/>
      <c r="J14" s="50"/>
      <c r="K14" s="49"/>
      <c r="L14" s="50"/>
      <c r="M14" s="49"/>
      <c r="N14" s="52"/>
      <c r="O14" s="50"/>
    </row>
    <row r="15" spans="1:15" s="12" customFormat="1">
      <c r="A15" s="48"/>
      <c r="B15" s="49"/>
      <c r="C15" s="49"/>
      <c r="D15" s="48"/>
      <c r="E15" s="49"/>
      <c r="F15" s="50"/>
      <c r="G15" s="51"/>
      <c r="H15" s="50"/>
      <c r="I15" s="49"/>
      <c r="J15" s="50"/>
      <c r="K15" s="49"/>
      <c r="L15" s="50"/>
      <c r="M15" s="49"/>
      <c r="N15" s="52"/>
      <c r="O15" s="50"/>
    </row>
    <row r="16" spans="1:15" s="12" customFormat="1">
      <c r="A16" s="48"/>
      <c r="B16" s="49"/>
      <c r="C16" s="49"/>
      <c r="D16" s="48"/>
      <c r="E16" s="49"/>
      <c r="F16" s="50"/>
      <c r="G16" s="51"/>
      <c r="H16" s="50"/>
      <c r="I16" s="49"/>
      <c r="J16" s="50"/>
      <c r="K16" s="49"/>
      <c r="L16" s="50"/>
      <c r="M16" s="49"/>
      <c r="N16" s="52"/>
      <c r="O16" s="50"/>
    </row>
    <row r="17" spans="1:15" s="12" customFormat="1">
      <c r="A17" s="48"/>
      <c r="B17" s="49"/>
      <c r="C17" s="49"/>
      <c r="D17" s="48"/>
      <c r="E17" s="49"/>
      <c r="F17" s="50"/>
      <c r="G17" s="51"/>
      <c r="H17" s="50"/>
      <c r="I17" s="49"/>
      <c r="J17" s="50"/>
      <c r="K17" s="49"/>
      <c r="L17" s="50"/>
      <c r="M17" s="49"/>
      <c r="N17" s="52"/>
      <c r="O17" s="50"/>
    </row>
    <row r="18" spans="1:15" s="12" customFormat="1">
      <c r="A18" s="48"/>
      <c r="B18" s="49"/>
      <c r="C18" s="49"/>
      <c r="D18" s="48"/>
      <c r="E18" s="49"/>
      <c r="F18" s="50"/>
      <c r="G18" s="51"/>
      <c r="H18" s="50"/>
      <c r="I18" s="49"/>
      <c r="J18" s="50"/>
      <c r="K18" s="49"/>
      <c r="L18" s="50"/>
      <c r="M18" s="49"/>
      <c r="N18" s="52"/>
      <c r="O18" s="50"/>
    </row>
    <row r="19" spans="1:15" s="12" customFormat="1">
      <c r="A19" s="48"/>
      <c r="B19" s="49"/>
      <c r="C19" s="49"/>
      <c r="D19" s="48"/>
      <c r="E19" s="49"/>
      <c r="F19" s="50"/>
      <c r="G19" s="51"/>
      <c r="H19" s="50"/>
      <c r="I19" s="49"/>
      <c r="J19" s="50"/>
      <c r="K19" s="49"/>
      <c r="L19" s="50"/>
      <c r="M19" s="49"/>
      <c r="N19" s="52"/>
      <c r="O19" s="50"/>
    </row>
    <row r="20" spans="1:15" s="12" customFormat="1">
      <c r="F20" s="53"/>
      <c r="G20" s="54"/>
      <c r="H20" s="53"/>
      <c r="J20" s="53"/>
      <c r="L20" s="53"/>
      <c r="N20" s="55"/>
      <c r="O20" s="53"/>
    </row>
    <row r="21" spans="1:15" s="12" customFormat="1">
      <c r="F21" s="53"/>
      <c r="G21" s="54"/>
      <c r="H21" s="53"/>
      <c r="J21" s="53"/>
      <c r="L21" s="53"/>
      <c r="N21" s="55"/>
      <c r="O21" s="53"/>
    </row>
    <row r="22" spans="1:15" s="12" customFormat="1">
      <c r="F22" s="53"/>
      <c r="G22" s="54"/>
      <c r="H22" s="53"/>
      <c r="J22" s="53"/>
      <c r="L22" s="53"/>
      <c r="N22" s="55"/>
      <c r="O22" s="53"/>
    </row>
    <row r="23" spans="1:15" s="12" customFormat="1">
      <c r="F23" s="53"/>
      <c r="G23" s="54"/>
      <c r="H23" s="53"/>
      <c r="J23" s="53"/>
      <c r="L23" s="53"/>
      <c r="N23" s="55"/>
      <c r="O23" s="53"/>
    </row>
    <row r="24" spans="1:15" s="12" customFormat="1">
      <c r="F24" s="53"/>
      <c r="G24" s="54"/>
      <c r="H24" s="53"/>
      <c r="J24" s="53"/>
      <c r="L24" s="53"/>
      <c r="N24" s="55"/>
      <c r="O24" s="53"/>
    </row>
    <row r="25" spans="1:15" s="12" customFormat="1">
      <c r="F25" s="53"/>
      <c r="G25" s="54"/>
      <c r="H25" s="53"/>
      <c r="J25" s="53"/>
      <c r="L25" s="53"/>
      <c r="N25" s="55"/>
      <c r="O25" s="53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"/>
  <sheetViews>
    <sheetView zoomScaleNormal="100" workbookViewId="0">
      <selection activeCell="B13" sqref="B13"/>
    </sheetView>
  </sheetViews>
  <sheetFormatPr defaultColWidth="8.5703125" defaultRowHeight="12.75"/>
  <cols>
    <col min="1" max="1" width="10.42578125" bestFit="1" customWidth="1"/>
    <col min="2" max="2" width="19.5703125" customWidth="1"/>
    <col min="3" max="3" width="16.140625" customWidth="1"/>
    <col min="4" max="4" width="9" bestFit="1" customWidth="1"/>
    <col min="5" max="5" width="27.140625" customWidth="1"/>
    <col min="6" max="6" width="7.7109375" style="1" bestFit="1" customWidth="1"/>
    <col min="7" max="7" width="15.28515625" style="2" bestFit="1" customWidth="1"/>
    <col min="8" max="8" width="7.140625" style="1" customWidth="1"/>
    <col min="9" max="9" width="2.7109375" customWidth="1"/>
    <col min="10" max="10" width="8.7109375" style="1" customWidth="1"/>
    <col min="11" max="11" width="2.5703125" customWidth="1"/>
    <col min="12" max="12" width="7.5703125" style="1" customWidth="1"/>
    <col min="13" max="13" width="2.8554687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80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61">
        <v>1</v>
      </c>
      <c r="B3" s="62" t="s">
        <v>81</v>
      </c>
      <c r="C3" s="62" t="s">
        <v>82</v>
      </c>
      <c r="D3" s="61">
        <v>1986</v>
      </c>
      <c r="E3" s="62" t="s">
        <v>34</v>
      </c>
      <c r="F3" s="63">
        <v>86.4</v>
      </c>
      <c r="G3" s="65">
        <v>0.65229999999999999</v>
      </c>
      <c r="H3" s="63">
        <v>180</v>
      </c>
      <c r="I3" s="62" t="s">
        <v>16</v>
      </c>
      <c r="J3" s="63">
        <v>185</v>
      </c>
      <c r="K3" s="62" t="s">
        <v>16</v>
      </c>
      <c r="L3" s="63">
        <v>192.5</v>
      </c>
      <c r="M3" s="62" t="s">
        <v>16</v>
      </c>
      <c r="N3" s="64">
        <v>125.56775</v>
      </c>
      <c r="O3" s="63">
        <v>192.5</v>
      </c>
    </row>
    <row r="4" spans="1:15">
      <c r="A4" s="61">
        <v>2</v>
      </c>
      <c r="B4" s="62" t="s">
        <v>83</v>
      </c>
      <c r="C4" s="62" t="s">
        <v>84</v>
      </c>
      <c r="D4" s="61">
        <v>1985</v>
      </c>
      <c r="E4" s="62" t="s">
        <v>34</v>
      </c>
      <c r="F4" s="63">
        <v>85</v>
      </c>
      <c r="G4" s="65">
        <v>0.6583</v>
      </c>
      <c r="H4" s="63">
        <v>175</v>
      </c>
      <c r="I4" s="62" t="s">
        <v>16</v>
      </c>
      <c r="J4" s="63">
        <v>180</v>
      </c>
      <c r="K4" s="62" t="s">
        <v>16</v>
      </c>
      <c r="L4" s="63">
        <v>190</v>
      </c>
      <c r="M4" s="62" t="s">
        <v>16</v>
      </c>
      <c r="N4" s="64">
        <v>125.077</v>
      </c>
      <c r="O4" s="63">
        <v>190</v>
      </c>
    </row>
    <row r="5" spans="1:15">
      <c r="A5" s="61">
        <v>3</v>
      </c>
      <c r="B5" s="62" t="s">
        <v>85</v>
      </c>
      <c r="C5" s="62" t="s">
        <v>52</v>
      </c>
      <c r="D5" s="61">
        <v>1984</v>
      </c>
      <c r="E5" s="62" t="s">
        <v>34</v>
      </c>
      <c r="F5" s="63">
        <v>87.7</v>
      </c>
      <c r="G5" s="65">
        <v>0.64710000000000001</v>
      </c>
      <c r="H5" s="63">
        <v>190</v>
      </c>
      <c r="I5" s="62" t="s">
        <v>24</v>
      </c>
      <c r="J5" s="63">
        <v>190</v>
      </c>
      <c r="K5" s="62" t="s">
        <v>16</v>
      </c>
      <c r="L5" s="63">
        <v>192.5</v>
      </c>
      <c r="M5" s="62" t="s">
        <v>24</v>
      </c>
      <c r="N5" s="64">
        <v>122.949</v>
      </c>
      <c r="O5" s="63">
        <v>190</v>
      </c>
    </row>
    <row r="6" spans="1:15">
      <c r="A6" s="61">
        <v>4</v>
      </c>
      <c r="B6" s="62" t="s">
        <v>86</v>
      </c>
      <c r="C6" s="62" t="s">
        <v>87</v>
      </c>
      <c r="D6" s="61">
        <v>1979</v>
      </c>
      <c r="E6" s="62" t="s">
        <v>88</v>
      </c>
      <c r="F6" s="63">
        <v>90</v>
      </c>
      <c r="G6" s="65">
        <v>0.63839999999999997</v>
      </c>
      <c r="H6" s="63">
        <v>190</v>
      </c>
      <c r="I6" s="62" t="s">
        <v>16</v>
      </c>
      <c r="J6" s="63">
        <v>195</v>
      </c>
      <c r="K6" s="62" t="s">
        <v>24</v>
      </c>
      <c r="L6" s="63">
        <v>195</v>
      </c>
      <c r="M6" s="62" t="s">
        <v>24</v>
      </c>
      <c r="N6" s="64">
        <v>121.29599999999999</v>
      </c>
      <c r="O6" s="63">
        <v>190</v>
      </c>
    </row>
    <row r="7" spans="1:15">
      <c r="A7" s="61">
        <v>5</v>
      </c>
      <c r="B7" s="62" t="s">
        <v>89</v>
      </c>
      <c r="C7" s="62" t="s">
        <v>82</v>
      </c>
      <c r="D7" s="61">
        <v>1986</v>
      </c>
      <c r="E7" s="62" t="s">
        <v>90</v>
      </c>
      <c r="F7" s="63">
        <v>87.4</v>
      </c>
      <c r="G7" s="65">
        <v>0.64829999999999999</v>
      </c>
      <c r="H7" s="63">
        <v>175</v>
      </c>
      <c r="I7" s="62" t="s">
        <v>16</v>
      </c>
      <c r="J7" s="63">
        <v>182.5</v>
      </c>
      <c r="K7" s="62" t="s">
        <v>24</v>
      </c>
      <c r="L7" s="63">
        <v>182.5</v>
      </c>
      <c r="M7" s="62" t="s">
        <v>16</v>
      </c>
      <c r="N7" s="64">
        <v>118.31475</v>
      </c>
      <c r="O7" s="63">
        <v>182.5</v>
      </c>
    </row>
    <row r="8" spans="1:15">
      <c r="A8" s="61">
        <v>6</v>
      </c>
      <c r="B8" s="62" t="s">
        <v>91</v>
      </c>
      <c r="C8" s="62" t="s">
        <v>92</v>
      </c>
      <c r="D8" s="61">
        <v>1986</v>
      </c>
      <c r="E8" s="62" t="s">
        <v>23</v>
      </c>
      <c r="F8" s="63">
        <v>89.6</v>
      </c>
      <c r="G8" s="65">
        <v>0.63980000000000004</v>
      </c>
      <c r="H8" s="63">
        <v>175</v>
      </c>
      <c r="I8" s="62" t="s">
        <v>16</v>
      </c>
      <c r="J8" s="63">
        <v>182.5</v>
      </c>
      <c r="K8" s="62" t="s">
        <v>16</v>
      </c>
      <c r="L8" s="63">
        <v>187.5</v>
      </c>
      <c r="M8" s="62" t="s">
        <v>24</v>
      </c>
      <c r="N8" s="64">
        <v>116.76350000000001</v>
      </c>
      <c r="O8" s="63">
        <v>182.5</v>
      </c>
    </row>
    <row r="9" spans="1:15">
      <c r="A9" s="61">
        <v>7</v>
      </c>
      <c r="B9" s="62" t="s">
        <v>93</v>
      </c>
      <c r="C9" s="62" t="s">
        <v>94</v>
      </c>
      <c r="D9" s="61">
        <v>1988</v>
      </c>
      <c r="E9" s="62" t="s">
        <v>34</v>
      </c>
      <c r="F9" s="63">
        <v>89.1</v>
      </c>
      <c r="G9" s="65">
        <v>0.64170000000000005</v>
      </c>
      <c r="H9" s="63">
        <v>165</v>
      </c>
      <c r="I9" s="62" t="s">
        <v>24</v>
      </c>
      <c r="J9" s="63">
        <v>165</v>
      </c>
      <c r="K9" s="62" t="s">
        <v>24</v>
      </c>
      <c r="L9" s="63">
        <v>165</v>
      </c>
      <c r="M9" s="62" t="s">
        <v>16</v>
      </c>
      <c r="N9" s="64">
        <v>105.88050000000001</v>
      </c>
      <c r="O9" s="63">
        <v>165</v>
      </c>
    </row>
    <row r="10" spans="1:15">
      <c r="A10" s="61">
        <v>8</v>
      </c>
      <c r="B10" s="62" t="s">
        <v>95</v>
      </c>
      <c r="C10" s="62" t="s">
        <v>96</v>
      </c>
      <c r="D10" s="61">
        <v>1959</v>
      </c>
      <c r="E10" s="62" t="s">
        <v>97</v>
      </c>
      <c r="F10" s="63">
        <v>87.6</v>
      </c>
      <c r="G10" s="65">
        <v>0.64749999999999996</v>
      </c>
      <c r="H10" s="63">
        <v>147.5</v>
      </c>
      <c r="I10" s="62" t="s">
        <v>16</v>
      </c>
      <c r="J10" s="63">
        <v>157.5</v>
      </c>
      <c r="K10" s="62" t="s">
        <v>16</v>
      </c>
      <c r="L10" s="63">
        <v>160</v>
      </c>
      <c r="M10" s="62" t="s">
        <v>24</v>
      </c>
      <c r="N10" s="64">
        <v>101.98124999999999</v>
      </c>
      <c r="O10" s="63">
        <v>157.5</v>
      </c>
    </row>
    <row r="11" spans="1:15">
      <c r="A11" s="61">
        <v>9</v>
      </c>
      <c r="B11" s="62" t="s">
        <v>98</v>
      </c>
      <c r="C11" s="62" t="s">
        <v>60</v>
      </c>
      <c r="D11" s="61">
        <v>2003</v>
      </c>
      <c r="E11" s="62" t="s">
        <v>42</v>
      </c>
      <c r="F11" s="63">
        <v>87</v>
      </c>
      <c r="G11" s="65">
        <v>0.64990000000000003</v>
      </c>
      <c r="H11" s="63">
        <v>110</v>
      </c>
      <c r="I11" s="62" t="s">
        <v>16</v>
      </c>
      <c r="J11" s="63">
        <v>115</v>
      </c>
      <c r="K11" s="62" t="s">
        <v>16</v>
      </c>
      <c r="L11" s="63">
        <v>120</v>
      </c>
      <c r="M11" s="62" t="s">
        <v>16</v>
      </c>
      <c r="N11" s="64">
        <v>77.988</v>
      </c>
      <c r="O11" s="63">
        <v>120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2"/>
  <sheetViews>
    <sheetView zoomScaleNormal="100" workbookViewId="0">
      <selection activeCell="H15" sqref="H15"/>
    </sheetView>
  </sheetViews>
  <sheetFormatPr defaultColWidth="8.5703125" defaultRowHeight="12.75"/>
  <cols>
    <col min="1" max="1" width="10.42578125" bestFit="1" customWidth="1"/>
    <col min="2" max="2" width="18.28515625" customWidth="1"/>
    <col min="3" max="3" width="14.28515625" bestFit="1" customWidth="1"/>
    <col min="4" max="4" width="9" bestFit="1" customWidth="1"/>
    <col min="5" max="5" width="26" customWidth="1"/>
    <col min="6" max="6" width="7.7109375" style="1" bestFit="1" customWidth="1"/>
    <col min="7" max="7" width="15.28515625" style="2" bestFit="1" customWidth="1"/>
    <col min="8" max="8" width="6.5703125" style="1" bestFit="1" customWidth="1"/>
    <col min="9" max="9" width="2.140625" customWidth="1"/>
    <col min="10" max="10" width="8.140625" style="1" customWidth="1"/>
    <col min="11" max="11" width="2.28515625" customWidth="1"/>
    <col min="12" max="12" width="8.7109375" style="1" customWidth="1"/>
    <col min="13" max="13" width="2.285156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99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68" t="s">
        <v>11</v>
      </c>
      <c r="O2" s="271" t="s">
        <v>12</v>
      </c>
    </row>
    <row r="3" spans="1:15" s="12" customFormat="1">
      <c r="A3" s="74">
        <v>1</v>
      </c>
      <c r="B3" s="75" t="s">
        <v>100</v>
      </c>
      <c r="C3" s="75" t="s">
        <v>101</v>
      </c>
      <c r="D3" s="74">
        <v>1989</v>
      </c>
      <c r="E3" s="75" t="s">
        <v>34</v>
      </c>
      <c r="F3" s="76">
        <v>99.8</v>
      </c>
      <c r="G3" s="77">
        <v>0.60909999999999997</v>
      </c>
      <c r="H3" s="76">
        <v>227.5</v>
      </c>
      <c r="I3" s="75" t="s">
        <v>16</v>
      </c>
      <c r="J3" s="76">
        <v>235</v>
      </c>
      <c r="K3" s="75" t="s">
        <v>16</v>
      </c>
      <c r="L3" s="76">
        <v>242.5</v>
      </c>
      <c r="M3" s="75" t="s">
        <v>16</v>
      </c>
      <c r="N3" s="78">
        <v>147.70675</v>
      </c>
      <c r="O3" s="76">
        <v>242.5</v>
      </c>
    </row>
    <row r="4" spans="1:15" s="12" customFormat="1">
      <c r="A4" s="74">
        <v>2</v>
      </c>
      <c r="B4" s="75" t="s">
        <v>102</v>
      </c>
      <c r="C4" s="75" t="s">
        <v>103</v>
      </c>
      <c r="D4" s="74">
        <v>1992</v>
      </c>
      <c r="E4" s="75" t="s">
        <v>88</v>
      </c>
      <c r="F4" s="76">
        <v>94</v>
      </c>
      <c r="G4" s="77">
        <v>0.625</v>
      </c>
      <c r="H4" s="76">
        <v>225</v>
      </c>
      <c r="I4" s="75" t="s">
        <v>16</v>
      </c>
      <c r="J4" s="76">
        <v>232.5</v>
      </c>
      <c r="K4" s="75" t="s">
        <v>24</v>
      </c>
      <c r="L4" s="76">
        <v>232.5</v>
      </c>
      <c r="M4" s="75" t="s">
        <v>24</v>
      </c>
      <c r="N4" s="78">
        <v>140.625</v>
      </c>
      <c r="O4" s="76">
        <v>225</v>
      </c>
    </row>
    <row r="5" spans="1:15" s="12" customFormat="1">
      <c r="A5" s="74">
        <v>3</v>
      </c>
      <c r="B5" s="75" t="s">
        <v>104</v>
      </c>
      <c r="C5" s="75" t="s">
        <v>105</v>
      </c>
      <c r="D5" s="74">
        <v>1998</v>
      </c>
      <c r="E5" s="75" t="s">
        <v>106</v>
      </c>
      <c r="F5" s="76">
        <v>94.1</v>
      </c>
      <c r="G5" s="77">
        <v>0.62470000000000003</v>
      </c>
      <c r="H5" s="76">
        <v>195</v>
      </c>
      <c r="I5" s="75" t="s">
        <v>16</v>
      </c>
      <c r="J5" s="76">
        <v>205</v>
      </c>
      <c r="K5" s="75" t="s">
        <v>24</v>
      </c>
      <c r="L5" s="76">
        <v>205</v>
      </c>
      <c r="M5" s="75" t="s">
        <v>16</v>
      </c>
      <c r="N5" s="78">
        <v>128.0635</v>
      </c>
      <c r="O5" s="76">
        <v>205</v>
      </c>
    </row>
    <row r="6" spans="1:15" s="12" customFormat="1">
      <c r="A6" s="74">
        <v>4</v>
      </c>
      <c r="B6" s="75" t="s">
        <v>107</v>
      </c>
      <c r="C6" s="75" t="s">
        <v>105</v>
      </c>
      <c r="D6" s="74">
        <v>1993</v>
      </c>
      <c r="E6" s="75" t="s">
        <v>42</v>
      </c>
      <c r="F6" s="76">
        <v>94</v>
      </c>
      <c r="G6" s="77">
        <v>0.625</v>
      </c>
      <c r="H6" s="76">
        <v>170</v>
      </c>
      <c r="I6" s="75" t="s">
        <v>16</v>
      </c>
      <c r="J6" s="76">
        <v>175</v>
      </c>
      <c r="K6" s="75" t="s">
        <v>16</v>
      </c>
      <c r="L6" s="76">
        <v>180</v>
      </c>
      <c r="M6" s="75" t="s">
        <v>16</v>
      </c>
      <c r="N6" s="78">
        <v>112.5</v>
      </c>
      <c r="O6" s="76">
        <v>180</v>
      </c>
    </row>
    <row r="7" spans="1:15" s="12" customFormat="1">
      <c r="A7" s="74">
        <v>5</v>
      </c>
      <c r="B7" s="75" t="s">
        <v>108</v>
      </c>
      <c r="C7" s="75" t="s">
        <v>27</v>
      </c>
      <c r="D7" s="74">
        <v>1984</v>
      </c>
      <c r="E7" s="75" t="s">
        <v>34</v>
      </c>
      <c r="F7" s="76">
        <v>97.2</v>
      </c>
      <c r="G7" s="77">
        <v>0.61580000000000001</v>
      </c>
      <c r="H7" s="76">
        <v>160</v>
      </c>
      <c r="I7" s="75" t="s">
        <v>16</v>
      </c>
      <c r="J7" s="76">
        <v>165</v>
      </c>
      <c r="K7" s="75" t="s">
        <v>16</v>
      </c>
      <c r="L7" s="76">
        <v>172.5</v>
      </c>
      <c r="M7" s="75" t="s">
        <v>16</v>
      </c>
      <c r="N7" s="78">
        <v>106.2255</v>
      </c>
      <c r="O7" s="76">
        <v>172.5</v>
      </c>
    </row>
    <row r="8" spans="1:15" s="12" customFormat="1">
      <c r="A8" s="74">
        <v>6</v>
      </c>
      <c r="B8" s="75" t="s">
        <v>109</v>
      </c>
      <c r="C8" s="75" t="s">
        <v>22</v>
      </c>
      <c r="D8" s="74">
        <v>1995</v>
      </c>
      <c r="E8" s="75" t="s">
        <v>34</v>
      </c>
      <c r="F8" s="76">
        <v>98.6</v>
      </c>
      <c r="G8" s="77">
        <v>0.61209999999999998</v>
      </c>
      <c r="H8" s="76">
        <v>170</v>
      </c>
      <c r="I8" s="75" t="s">
        <v>16</v>
      </c>
      <c r="J8" s="76">
        <v>172.5</v>
      </c>
      <c r="K8" s="75" t="s">
        <v>16</v>
      </c>
      <c r="L8" s="76">
        <v>175</v>
      </c>
      <c r="M8" s="75" t="s">
        <v>24</v>
      </c>
      <c r="N8" s="78">
        <v>105.58725</v>
      </c>
      <c r="O8" s="76">
        <v>172.5</v>
      </c>
    </row>
    <row r="9" spans="1:15" s="12" customFormat="1">
      <c r="A9" s="74">
        <v>7</v>
      </c>
      <c r="B9" s="75" t="s">
        <v>110</v>
      </c>
      <c r="C9" s="75" t="s">
        <v>41</v>
      </c>
      <c r="D9" s="74">
        <v>1996</v>
      </c>
      <c r="E9" s="75" t="s">
        <v>34</v>
      </c>
      <c r="F9" s="76">
        <v>97.8</v>
      </c>
      <c r="G9" s="77">
        <v>0.61419999999999997</v>
      </c>
      <c r="H9" s="76">
        <v>160</v>
      </c>
      <c r="I9" s="75" t="s">
        <v>16</v>
      </c>
      <c r="J9" s="76">
        <v>165</v>
      </c>
      <c r="K9" s="75" t="s">
        <v>16</v>
      </c>
      <c r="L9" s="76">
        <v>170</v>
      </c>
      <c r="M9" s="75" t="s">
        <v>16</v>
      </c>
      <c r="N9" s="78">
        <v>104.414</v>
      </c>
      <c r="O9" s="76">
        <v>170</v>
      </c>
    </row>
    <row r="10" spans="1:15" s="12" customFormat="1">
      <c r="A10" s="74">
        <v>8</v>
      </c>
      <c r="B10" s="75" t="s">
        <v>111</v>
      </c>
      <c r="C10" s="75" t="s">
        <v>94</v>
      </c>
      <c r="D10" s="74">
        <v>1980</v>
      </c>
      <c r="E10" s="75" t="s">
        <v>34</v>
      </c>
      <c r="F10" s="76">
        <v>92.5</v>
      </c>
      <c r="G10" s="77">
        <v>0.62980000000000003</v>
      </c>
      <c r="H10" s="76">
        <v>130</v>
      </c>
      <c r="I10" s="75" t="s">
        <v>16</v>
      </c>
      <c r="J10" s="76">
        <v>140</v>
      </c>
      <c r="K10" s="75" t="s">
        <v>16</v>
      </c>
      <c r="L10" s="76">
        <v>150</v>
      </c>
      <c r="M10" s="75" t="s">
        <v>16</v>
      </c>
      <c r="N10" s="78">
        <v>94.47</v>
      </c>
      <c r="O10" s="76">
        <v>150</v>
      </c>
    </row>
    <row r="11" spans="1:15" s="12" customFormat="1">
      <c r="A11" s="74">
        <v>9</v>
      </c>
      <c r="B11" s="75" t="s">
        <v>112</v>
      </c>
      <c r="C11" s="75" t="s">
        <v>105</v>
      </c>
      <c r="D11" s="74">
        <v>1996</v>
      </c>
      <c r="E11" s="75" t="s">
        <v>34</v>
      </c>
      <c r="F11" s="76">
        <v>91</v>
      </c>
      <c r="G11" s="77">
        <v>0.63490000000000002</v>
      </c>
      <c r="H11" s="76">
        <v>120</v>
      </c>
      <c r="I11" s="75" t="s">
        <v>16</v>
      </c>
      <c r="J11" s="76">
        <v>130</v>
      </c>
      <c r="K11" s="75" t="s">
        <v>24</v>
      </c>
      <c r="L11" s="76">
        <v>140</v>
      </c>
      <c r="M11" s="75" t="s">
        <v>24</v>
      </c>
      <c r="N11" s="78">
        <v>76.188000000000002</v>
      </c>
      <c r="O11" s="76">
        <v>120</v>
      </c>
    </row>
    <row r="12" spans="1:15" s="12" customFormat="1">
      <c r="A12" s="69"/>
      <c r="B12" s="70"/>
      <c r="C12" s="70"/>
      <c r="D12" s="69"/>
      <c r="E12" s="70"/>
      <c r="F12" s="71"/>
      <c r="G12" s="72"/>
      <c r="H12" s="71"/>
      <c r="I12" s="70"/>
      <c r="J12" s="71"/>
      <c r="K12" s="70"/>
      <c r="L12" s="71"/>
      <c r="M12" s="70"/>
      <c r="N12" s="73"/>
      <c r="O12" s="71"/>
    </row>
    <row r="13" spans="1:15" s="12" customFormat="1">
      <c r="A13" s="69"/>
      <c r="B13" s="70"/>
      <c r="C13" s="70"/>
      <c r="D13" s="69"/>
      <c r="E13" s="70"/>
      <c r="F13" s="71"/>
      <c r="G13" s="72"/>
      <c r="H13" s="71"/>
      <c r="I13" s="70"/>
      <c r="J13" s="71"/>
      <c r="K13" s="70"/>
      <c r="L13" s="71"/>
      <c r="M13" s="70"/>
      <c r="N13" s="73"/>
      <c r="O13" s="71"/>
    </row>
    <row r="14" spans="1:15" s="12" customFormat="1">
      <c r="A14" s="69"/>
      <c r="B14" s="70"/>
      <c r="C14" s="70"/>
      <c r="D14" s="69"/>
      <c r="E14" s="70"/>
      <c r="F14" s="71"/>
      <c r="G14" s="72"/>
      <c r="H14" s="71"/>
      <c r="I14" s="70"/>
      <c r="J14" s="71"/>
      <c r="K14" s="70"/>
      <c r="L14" s="71"/>
      <c r="M14" s="70"/>
      <c r="N14" s="73"/>
      <c r="O14" s="71"/>
    </row>
    <row r="15" spans="1:15" s="12" customFormat="1">
      <c r="A15" s="69"/>
      <c r="B15" s="70"/>
      <c r="C15" s="70"/>
      <c r="D15" s="69"/>
      <c r="E15" s="70"/>
      <c r="F15" s="71"/>
      <c r="G15" s="72"/>
      <c r="H15" s="71"/>
      <c r="I15" s="70"/>
      <c r="J15" s="71"/>
      <c r="K15" s="70"/>
      <c r="L15" s="71"/>
      <c r="M15" s="70"/>
      <c r="N15" s="73"/>
      <c r="O15" s="71"/>
    </row>
    <row r="16" spans="1:15" s="12" customFormat="1">
      <c r="A16" s="69"/>
      <c r="B16" s="70"/>
      <c r="C16" s="70"/>
      <c r="D16" s="69"/>
      <c r="E16" s="70"/>
      <c r="F16" s="71"/>
      <c r="G16" s="72"/>
      <c r="H16" s="71"/>
      <c r="I16" s="70"/>
      <c r="J16" s="71"/>
      <c r="K16" s="70"/>
      <c r="L16" s="71"/>
      <c r="M16" s="70"/>
      <c r="N16" s="73"/>
      <c r="O16" s="71"/>
    </row>
    <row r="17" spans="6:15" s="12" customFormat="1">
      <c r="F17" s="53"/>
      <c r="G17" s="54"/>
      <c r="H17" s="53"/>
      <c r="J17" s="53"/>
      <c r="L17" s="53"/>
      <c r="N17" s="55"/>
      <c r="O17" s="53"/>
    </row>
    <row r="18" spans="6:15" s="12" customFormat="1">
      <c r="F18" s="53"/>
      <c r="G18" s="54"/>
      <c r="H18" s="53"/>
      <c r="J18" s="53"/>
      <c r="L18" s="53"/>
      <c r="N18" s="55"/>
      <c r="O18" s="53"/>
    </row>
    <row r="19" spans="6:15" s="12" customFormat="1">
      <c r="F19" s="53"/>
      <c r="G19" s="54"/>
      <c r="H19" s="53"/>
      <c r="J19" s="53"/>
      <c r="L19" s="53"/>
      <c r="N19" s="55"/>
      <c r="O19" s="53"/>
    </row>
    <row r="20" spans="6:15" s="12" customFormat="1">
      <c r="F20" s="53"/>
      <c r="G20" s="54"/>
      <c r="H20" s="53"/>
      <c r="J20" s="53"/>
      <c r="L20" s="53"/>
      <c r="N20" s="55"/>
      <c r="O20" s="53"/>
    </row>
    <row r="21" spans="6:15" s="12" customFormat="1">
      <c r="F21" s="53"/>
      <c r="G21" s="54"/>
      <c r="H21" s="53"/>
      <c r="J21" s="53"/>
      <c r="L21" s="53"/>
      <c r="N21" s="55"/>
      <c r="O21" s="53"/>
    </row>
    <row r="22" spans="6:15" s="12" customFormat="1">
      <c r="F22" s="53"/>
      <c r="G22" s="54"/>
      <c r="H22" s="53"/>
      <c r="J22" s="53"/>
      <c r="L22" s="53"/>
      <c r="N22" s="55"/>
      <c r="O22" s="53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"/>
  <sheetViews>
    <sheetView zoomScaleNormal="100" workbookViewId="0">
      <selection activeCell="D14" sqref="D14"/>
    </sheetView>
  </sheetViews>
  <sheetFormatPr defaultColWidth="8.5703125" defaultRowHeight="12.75"/>
  <cols>
    <col min="1" max="1" width="10.42578125" bestFit="1" customWidth="1"/>
    <col min="2" max="2" width="14.85546875" customWidth="1"/>
    <col min="3" max="3" width="11.7109375" bestFit="1" customWidth="1"/>
    <col min="4" max="4" width="9" bestFit="1" customWidth="1"/>
    <col min="5" max="5" width="25.5703125" customWidth="1"/>
    <col min="6" max="6" width="7.7109375" style="1" bestFit="1" customWidth="1"/>
    <col min="7" max="7" width="15.28515625" style="2" bestFit="1" customWidth="1"/>
    <col min="8" max="8" width="6.5703125" style="1" bestFit="1" customWidth="1"/>
    <col min="9" max="9" width="2.7109375" customWidth="1"/>
    <col min="10" max="10" width="7.85546875" style="1" customWidth="1"/>
    <col min="11" max="11" width="2.28515625" customWidth="1"/>
    <col min="12" max="12" width="9.28515625" style="1" customWidth="1"/>
    <col min="13" max="13" width="2.140625" customWidth="1"/>
    <col min="14" max="14" width="15.140625" style="3" bestFit="1" customWidth="1"/>
    <col min="15" max="15" width="14.7109375" style="1" bestFit="1" customWidth="1"/>
  </cols>
  <sheetData>
    <row r="1" spans="1:15" ht="19.5">
      <c r="A1" s="274" t="s">
        <v>113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271" t="s">
        <v>6</v>
      </c>
      <c r="G2" s="67" t="s">
        <v>7</v>
      </c>
      <c r="H2" s="278" t="s">
        <v>8</v>
      </c>
      <c r="I2" s="278"/>
      <c r="J2" s="278" t="s">
        <v>9</v>
      </c>
      <c r="K2" s="278"/>
      <c r="L2" s="278" t="s">
        <v>10</v>
      </c>
      <c r="M2" s="278"/>
      <c r="N2" s="68" t="s">
        <v>11</v>
      </c>
      <c r="O2" s="271" t="s">
        <v>12</v>
      </c>
    </row>
    <row r="3" spans="1:15" s="12" customFormat="1">
      <c r="A3" s="84">
        <v>1</v>
      </c>
      <c r="B3" s="85" t="s">
        <v>114</v>
      </c>
      <c r="C3" s="85" t="s">
        <v>115</v>
      </c>
      <c r="D3" s="84">
        <v>1989</v>
      </c>
      <c r="E3" s="85" t="s">
        <v>116</v>
      </c>
      <c r="F3" s="86">
        <v>110</v>
      </c>
      <c r="G3" s="87">
        <v>0.58850000000000002</v>
      </c>
      <c r="H3" s="86">
        <v>225</v>
      </c>
      <c r="I3" s="85" t="s">
        <v>16</v>
      </c>
      <c r="J3" s="86">
        <v>235</v>
      </c>
      <c r="K3" s="85" t="s">
        <v>16</v>
      </c>
      <c r="L3" s="86">
        <v>242.5</v>
      </c>
      <c r="M3" s="85" t="s">
        <v>16</v>
      </c>
      <c r="N3" s="88">
        <v>142.71125000000001</v>
      </c>
      <c r="O3" s="86">
        <v>242.5</v>
      </c>
    </row>
    <row r="4" spans="1:15" s="12" customFormat="1">
      <c r="A4" s="84">
        <v>2</v>
      </c>
      <c r="B4" s="85" t="s">
        <v>117</v>
      </c>
      <c r="C4" s="85" t="s">
        <v>118</v>
      </c>
      <c r="D4" s="84">
        <v>1989</v>
      </c>
      <c r="E4" s="85" t="s">
        <v>119</v>
      </c>
      <c r="F4" s="86">
        <v>106</v>
      </c>
      <c r="G4" s="87">
        <v>0.59560000000000002</v>
      </c>
      <c r="H4" s="86">
        <v>220</v>
      </c>
      <c r="I4" s="85" t="s">
        <v>16</v>
      </c>
      <c r="J4" s="86">
        <v>230</v>
      </c>
      <c r="K4" s="85" t="s">
        <v>16</v>
      </c>
      <c r="L4" s="86">
        <v>240</v>
      </c>
      <c r="M4" s="85" t="s">
        <v>24</v>
      </c>
      <c r="N4" s="88">
        <v>136.988</v>
      </c>
      <c r="O4" s="86">
        <v>230</v>
      </c>
    </row>
    <row r="5" spans="1:15" s="12" customFormat="1">
      <c r="A5" s="84">
        <v>3</v>
      </c>
      <c r="B5" s="85" t="s">
        <v>120</v>
      </c>
      <c r="C5" s="85" t="s">
        <v>22</v>
      </c>
      <c r="D5" s="84">
        <v>1982</v>
      </c>
      <c r="E5" s="85" t="s">
        <v>34</v>
      </c>
      <c r="F5" s="86">
        <v>107.4</v>
      </c>
      <c r="G5" s="87">
        <v>0.59299999999999997</v>
      </c>
      <c r="H5" s="86">
        <v>220</v>
      </c>
      <c r="I5" s="85" t="s">
        <v>16</v>
      </c>
      <c r="J5" s="86">
        <v>227.5</v>
      </c>
      <c r="K5" s="85" t="s">
        <v>16</v>
      </c>
      <c r="L5" s="86">
        <v>240</v>
      </c>
      <c r="M5" s="85" t="s">
        <v>24</v>
      </c>
      <c r="N5" s="88">
        <v>134.9075</v>
      </c>
      <c r="O5" s="86">
        <v>227.5</v>
      </c>
    </row>
    <row r="6" spans="1:15" s="12" customFormat="1">
      <c r="A6" s="84">
        <v>4</v>
      </c>
      <c r="B6" s="85" t="s">
        <v>121</v>
      </c>
      <c r="C6" s="85" t="s">
        <v>33</v>
      </c>
      <c r="D6" s="84">
        <v>1973</v>
      </c>
      <c r="E6" s="85" t="s">
        <v>122</v>
      </c>
      <c r="F6" s="86">
        <v>109.3</v>
      </c>
      <c r="G6" s="87">
        <v>0.5897</v>
      </c>
      <c r="H6" s="86">
        <v>210</v>
      </c>
      <c r="I6" s="85" t="s">
        <v>16</v>
      </c>
      <c r="J6" s="86">
        <v>215</v>
      </c>
      <c r="K6" s="85" t="s">
        <v>16</v>
      </c>
      <c r="L6" s="86">
        <v>220</v>
      </c>
      <c r="M6" s="85" t="s">
        <v>24</v>
      </c>
      <c r="N6" s="88">
        <v>126.7855</v>
      </c>
      <c r="O6" s="86">
        <v>215</v>
      </c>
    </row>
    <row r="7" spans="1:15" s="12" customFormat="1">
      <c r="A7" s="84">
        <v>5</v>
      </c>
      <c r="B7" s="85" t="s">
        <v>123</v>
      </c>
      <c r="C7" s="85" t="s">
        <v>73</v>
      </c>
      <c r="D7" s="84">
        <v>1986</v>
      </c>
      <c r="E7" s="85" t="s">
        <v>23</v>
      </c>
      <c r="F7" s="86">
        <v>106.3</v>
      </c>
      <c r="G7" s="87">
        <v>0.59499999999999997</v>
      </c>
      <c r="H7" s="86">
        <v>195</v>
      </c>
      <c r="I7" s="85" t="s">
        <v>16</v>
      </c>
      <c r="J7" s="86">
        <v>205</v>
      </c>
      <c r="K7" s="85" t="s">
        <v>16</v>
      </c>
      <c r="L7" s="86">
        <v>212.5</v>
      </c>
      <c r="M7" s="85" t="s">
        <v>16</v>
      </c>
      <c r="N7" s="88">
        <v>126.4375</v>
      </c>
      <c r="O7" s="86">
        <v>212.5</v>
      </c>
    </row>
    <row r="8" spans="1:15" s="12" customFormat="1">
      <c r="A8" s="84">
        <v>6</v>
      </c>
      <c r="B8" s="85" t="s">
        <v>114</v>
      </c>
      <c r="C8" s="85" t="s">
        <v>124</v>
      </c>
      <c r="D8" s="84">
        <v>1979</v>
      </c>
      <c r="E8" s="85" t="s">
        <v>34</v>
      </c>
      <c r="F8" s="86">
        <v>104.2</v>
      </c>
      <c r="G8" s="87">
        <v>0.59919999999999995</v>
      </c>
      <c r="H8" s="86">
        <v>200</v>
      </c>
      <c r="I8" s="85" t="s">
        <v>16</v>
      </c>
      <c r="J8" s="86">
        <v>205</v>
      </c>
      <c r="K8" s="85" t="s">
        <v>16</v>
      </c>
      <c r="L8" s="86">
        <v>210</v>
      </c>
      <c r="M8" s="85" t="s">
        <v>16</v>
      </c>
      <c r="N8" s="88">
        <v>125.83199999999999</v>
      </c>
      <c r="O8" s="86">
        <v>210</v>
      </c>
    </row>
    <row r="9" spans="1:15" s="12" customFormat="1">
      <c r="A9" s="84">
        <v>7</v>
      </c>
      <c r="B9" s="85" t="s">
        <v>125</v>
      </c>
      <c r="C9" s="85" t="s">
        <v>33</v>
      </c>
      <c r="D9" s="84">
        <v>1987</v>
      </c>
      <c r="E9" s="85" t="s">
        <v>126</v>
      </c>
      <c r="F9" s="86">
        <v>108.3</v>
      </c>
      <c r="G9" s="87">
        <v>0.59140000000000004</v>
      </c>
      <c r="H9" s="86">
        <v>195</v>
      </c>
      <c r="I9" s="85" t="s">
        <v>16</v>
      </c>
      <c r="J9" s="86">
        <v>200</v>
      </c>
      <c r="K9" s="85" t="s">
        <v>16</v>
      </c>
      <c r="L9" s="86">
        <v>202.5</v>
      </c>
      <c r="M9" s="85" t="s">
        <v>24</v>
      </c>
      <c r="N9" s="88">
        <v>118.28</v>
      </c>
      <c r="O9" s="86">
        <v>200</v>
      </c>
    </row>
    <row r="10" spans="1:15" s="12" customFormat="1">
      <c r="A10" s="84">
        <v>8</v>
      </c>
      <c r="B10" s="85" t="s">
        <v>127</v>
      </c>
      <c r="C10" s="85" t="s">
        <v>128</v>
      </c>
      <c r="D10" s="84">
        <v>1994</v>
      </c>
      <c r="E10" s="85" t="s">
        <v>129</v>
      </c>
      <c r="F10" s="86">
        <v>105.4</v>
      </c>
      <c r="G10" s="87">
        <v>0.5968</v>
      </c>
      <c r="H10" s="86">
        <v>185</v>
      </c>
      <c r="I10" s="85" t="s">
        <v>16</v>
      </c>
      <c r="J10" s="86">
        <v>192.5</v>
      </c>
      <c r="K10" s="85" t="s">
        <v>16</v>
      </c>
      <c r="L10" s="86">
        <v>200</v>
      </c>
      <c r="M10" s="85" t="s">
        <v>24</v>
      </c>
      <c r="N10" s="88">
        <v>114.884</v>
      </c>
      <c r="O10" s="86">
        <v>192.5</v>
      </c>
    </row>
    <row r="11" spans="1:15" s="12" customFormat="1">
      <c r="A11" s="84">
        <v>9</v>
      </c>
      <c r="B11" s="85" t="s">
        <v>130</v>
      </c>
      <c r="C11" s="85" t="s">
        <v>131</v>
      </c>
      <c r="D11" s="84">
        <v>1987</v>
      </c>
      <c r="E11" s="85" t="s">
        <v>132</v>
      </c>
      <c r="F11" s="86">
        <v>105.7</v>
      </c>
      <c r="G11" s="87">
        <v>0.59619999999999995</v>
      </c>
      <c r="H11" s="86">
        <v>240</v>
      </c>
      <c r="I11" s="85" t="s">
        <v>24</v>
      </c>
      <c r="J11" s="86">
        <v>0</v>
      </c>
      <c r="K11" s="85" t="s">
        <v>24</v>
      </c>
      <c r="L11" s="86">
        <v>0</v>
      </c>
      <c r="M11" s="85" t="s">
        <v>24</v>
      </c>
      <c r="N11" s="88">
        <v>0</v>
      </c>
      <c r="O11" s="86">
        <v>0</v>
      </c>
    </row>
    <row r="12" spans="1:15" s="12" customFormat="1">
      <c r="A12" s="79"/>
      <c r="B12" s="80"/>
      <c r="C12" s="80"/>
      <c r="D12" s="79"/>
      <c r="E12" s="80"/>
      <c r="F12" s="81"/>
      <c r="G12" s="82"/>
      <c r="H12" s="81"/>
      <c r="I12" s="80"/>
      <c r="J12" s="81"/>
      <c r="K12" s="80"/>
      <c r="L12" s="81"/>
      <c r="M12" s="80"/>
      <c r="N12" s="83"/>
      <c r="O12" s="81"/>
    </row>
    <row r="13" spans="1:15" s="12" customFormat="1">
      <c r="A13" s="79"/>
      <c r="B13" s="80"/>
      <c r="C13" s="80"/>
      <c r="D13" s="79"/>
      <c r="E13" s="80"/>
      <c r="F13" s="81"/>
      <c r="G13" s="82"/>
      <c r="H13" s="81"/>
      <c r="I13" s="80"/>
      <c r="J13" s="81"/>
      <c r="K13" s="80"/>
      <c r="L13" s="81"/>
      <c r="M13" s="80"/>
      <c r="N13" s="83"/>
      <c r="O13" s="81"/>
    </row>
    <row r="14" spans="1:15" s="12" customFormat="1">
      <c r="A14" s="79"/>
      <c r="B14" s="80"/>
      <c r="C14" s="80"/>
      <c r="D14" s="79"/>
      <c r="E14" s="80"/>
      <c r="F14" s="81"/>
      <c r="G14" s="82"/>
      <c r="H14" s="81"/>
      <c r="I14" s="80"/>
      <c r="J14" s="81"/>
      <c r="K14" s="80"/>
      <c r="L14" s="81"/>
      <c r="M14" s="80"/>
      <c r="N14" s="83"/>
      <c r="O14" s="81"/>
    </row>
    <row r="15" spans="1:15" s="12" customFormat="1">
      <c r="A15" s="79"/>
      <c r="B15" s="80"/>
      <c r="C15" s="80"/>
      <c r="D15" s="79"/>
      <c r="E15" s="80"/>
      <c r="F15" s="81"/>
      <c r="G15" s="82"/>
      <c r="H15" s="81"/>
      <c r="I15" s="80"/>
      <c r="J15" s="81"/>
      <c r="K15" s="80"/>
      <c r="L15" s="81"/>
      <c r="M15" s="80"/>
      <c r="N15" s="83"/>
      <c r="O15" s="81"/>
    </row>
    <row r="16" spans="1:15" s="12" customFormat="1">
      <c r="A16" s="79"/>
      <c r="B16" s="80"/>
      <c r="C16" s="80"/>
      <c r="D16" s="79"/>
      <c r="E16" s="80"/>
      <c r="F16" s="81"/>
      <c r="G16" s="82"/>
      <c r="H16" s="81"/>
      <c r="I16" s="80"/>
      <c r="J16" s="81"/>
      <c r="K16" s="80"/>
      <c r="L16" s="81"/>
      <c r="M16" s="80"/>
      <c r="N16" s="83"/>
      <c r="O16" s="81"/>
    </row>
    <row r="17" spans="1:15" s="12" customFormat="1">
      <c r="A17" s="79"/>
      <c r="B17" s="80"/>
      <c r="C17" s="80"/>
      <c r="D17" s="79"/>
      <c r="E17" s="80"/>
      <c r="F17" s="81"/>
      <c r="G17" s="82"/>
      <c r="H17" s="81"/>
      <c r="I17" s="80"/>
      <c r="J17" s="81"/>
      <c r="K17" s="80"/>
      <c r="L17" s="81"/>
      <c r="M17" s="80"/>
      <c r="N17" s="83"/>
      <c r="O17" s="81"/>
    </row>
    <row r="18" spans="1:15" s="12" customFormat="1">
      <c r="A18" s="79"/>
      <c r="B18" s="80"/>
      <c r="C18" s="80"/>
      <c r="D18" s="79"/>
      <c r="E18" s="80"/>
      <c r="F18" s="81"/>
      <c r="G18" s="82"/>
      <c r="H18" s="81"/>
      <c r="I18" s="80"/>
      <c r="J18" s="81"/>
      <c r="K18" s="80"/>
      <c r="L18" s="81"/>
      <c r="M18" s="80"/>
      <c r="N18" s="83"/>
      <c r="O18" s="81"/>
    </row>
    <row r="19" spans="1:15" s="12" customFormat="1">
      <c r="A19" s="79"/>
      <c r="B19" s="80"/>
      <c r="C19" s="80"/>
      <c r="D19" s="79"/>
      <c r="E19" s="80"/>
      <c r="F19" s="81"/>
      <c r="G19" s="82"/>
      <c r="H19" s="81"/>
      <c r="I19" s="80"/>
      <c r="J19" s="81"/>
      <c r="K19" s="80"/>
      <c r="L19" s="81"/>
      <c r="M19" s="80"/>
      <c r="N19" s="83"/>
      <c r="O19" s="81"/>
    </row>
    <row r="20" spans="1:15" s="12" customFormat="1">
      <c r="A20" s="79"/>
      <c r="B20" s="80"/>
      <c r="C20" s="80"/>
      <c r="D20" s="79"/>
      <c r="E20" s="80"/>
      <c r="F20" s="81"/>
      <c r="G20" s="82"/>
      <c r="H20" s="81"/>
      <c r="I20" s="80"/>
      <c r="J20" s="81"/>
      <c r="K20" s="80"/>
      <c r="L20" s="81"/>
      <c r="M20" s="80"/>
      <c r="N20" s="83"/>
      <c r="O20" s="81"/>
    </row>
    <row r="21" spans="1:15" s="12" customFormat="1">
      <c r="A21" s="79"/>
      <c r="B21" s="80"/>
      <c r="C21" s="80"/>
      <c r="D21" s="79"/>
      <c r="E21" s="80"/>
      <c r="F21" s="81"/>
      <c r="G21" s="82"/>
      <c r="H21" s="81"/>
      <c r="I21" s="80"/>
      <c r="J21" s="81"/>
      <c r="K21" s="80"/>
      <c r="L21" s="81"/>
      <c r="M21" s="80"/>
      <c r="N21" s="83"/>
      <c r="O21" s="81"/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8"/>
  <sheetViews>
    <sheetView zoomScaleNormal="100" workbookViewId="0">
      <selection activeCell="C8" sqref="C8"/>
    </sheetView>
  </sheetViews>
  <sheetFormatPr defaultColWidth="8.5703125" defaultRowHeight="12.75"/>
  <cols>
    <col min="1" max="1" width="10.42578125" bestFit="1" customWidth="1"/>
    <col min="2" max="2" width="14" bestFit="1" customWidth="1"/>
    <col min="3" max="3" width="12.42578125" customWidth="1"/>
    <col min="4" max="4" width="9" bestFit="1" customWidth="1"/>
    <col min="5" max="5" width="28.85546875" customWidth="1"/>
    <col min="6" max="6" width="7.7109375" style="1" bestFit="1" customWidth="1"/>
    <col min="7" max="7" width="15.28515625" style="2" bestFit="1" customWidth="1"/>
    <col min="8" max="8" width="6.85546875" style="1" customWidth="1"/>
    <col min="9" max="9" width="3" customWidth="1"/>
    <col min="10" max="10" width="7.7109375" style="1" customWidth="1"/>
    <col min="11" max="11" width="2" customWidth="1"/>
    <col min="12" max="12" width="8.140625" style="1" customWidth="1"/>
    <col min="13" max="13" width="2" customWidth="1"/>
    <col min="14" max="14" width="15.140625" style="3" bestFit="1" customWidth="1"/>
    <col min="15" max="15" width="14.7109375" style="1" bestFit="1" customWidth="1"/>
  </cols>
  <sheetData>
    <row r="1" spans="1:15" ht="19.5">
      <c r="A1" s="277" t="s">
        <v>133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2" t="s">
        <v>1</v>
      </c>
      <c r="B2" s="272" t="s">
        <v>2</v>
      </c>
      <c r="C2" s="272" t="s">
        <v>3</v>
      </c>
      <c r="D2" s="272" t="s">
        <v>4</v>
      </c>
      <c r="E2" s="272" t="s">
        <v>5</v>
      </c>
      <c r="F2" s="270" t="s">
        <v>6</v>
      </c>
      <c r="G2" s="6" t="s">
        <v>7</v>
      </c>
      <c r="H2" s="275" t="s">
        <v>8</v>
      </c>
      <c r="I2" s="275"/>
      <c r="J2" s="275" t="s">
        <v>9</v>
      </c>
      <c r="K2" s="275"/>
      <c r="L2" s="275" t="s">
        <v>10</v>
      </c>
      <c r="M2" s="275"/>
      <c r="N2" s="7" t="s">
        <v>11</v>
      </c>
      <c r="O2" s="270" t="s">
        <v>12</v>
      </c>
    </row>
    <row r="3" spans="1:15">
      <c r="A3" s="89">
        <v>1</v>
      </c>
      <c r="B3" s="90" t="s">
        <v>134</v>
      </c>
      <c r="C3" s="90" t="s">
        <v>135</v>
      </c>
      <c r="D3" s="89">
        <v>1978</v>
      </c>
      <c r="E3" s="90" t="s">
        <v>23</v>
      </c>
      <c r="F3" s="91">
        <v>117</v>
      </c>
      <c r="G3" s="92">
        <v>0.57850000000000001</v>
      </c>
      <c r="H3" s="91">
        <v>245</v>
      </c>
      <c r="I3" s="90" t="s">
        <v>16</v>
      </c>
      <c r="J3" s="91">
        <v>250</v>
      </c>
      <c r="K3" s="90" t="s">
        <v>16</v>
      </c>
      <c r="L3" s="91">
        <v>257.5</v>
      </c>
      <c r="M3" s="90" t="s">
        <v>16</v>
      </c>
      <c r="N3" s="93">
        <v>148.96375</v>
      </c>
      <c r="O3" s="91">
        <v>257.5</v>
      </c>
    </row>
    <row r="4" spans="1:15">
      <c r="A4" s="89">
        <v>2</v>
      </c>
      <c r="B4" s="90" t="s">
        <v>136</v>
      </c>
      <c r="C4" s="90" t="s">
        <v>94</v>
      </c>
      <c r="D4" s="89">
        <v>1985</v>
      </c>
      <c r="E4" s="90" t="s">
        <v>106</v>
      </c>
      <c r="F4" s="91">
        <v>119.2</v>
      </c>
      <c r="G4" s="92">
        <v>0.57579999999999998</v>
      </c>
      <c r="H4" s="91">
        <v>250</v>
      </c>
      <c r="I4" s="90" t="s">
        <v>16</v>
      </c>
      <c r="J4" s="91">
        <v>260</v>
      </c>
      <c r="K4" s="90" t="s">
        <v>24</v>
      </c>
      <c r="L4" s="91">
        <v>260</v>
      </c>
      <c r="M4" s="90" t="s">
        <v>24</v>
      </c>
      <c r="N4" s="93">
        <v>143.94999999999999</v>
      </c>
      <c r="O4" s="91">
        <v>250</v>
      </c>
    </row>
    <row r="5" spans="1:15">
      <c r="A5" s="89">
        <v>3</v>
      </c>
      <c r="B5" s="90" t="s">
        <v>137</v>
      </c>
      <c r="C5" s="90" t="s">
        <v>92</v>
      </c>
      <c r="D5" s="89">
        <v>1982</v>
      </c>
      <c r="E5" s="90" t="s">
        <v>34</v>
      </c>
      <c r="F5" s="91">
        <v>119.3</v>
      </c>
      <c r="G5" s="92">
        <v>0.57569999999999999</v>
      </c>
      <c r="H5" s="91">
        <v>235</v>
      </c>
      <c r="I5" s="90" t="s">
        <v>16</v>
      </c>
      <c r="J5" s="91">
        <v>245</v>
      </c>
      <c r="K5" s="90" t="s">
        <v>16</v>
      </c>
      <c r="L5" s="91">
        <v>252.5</v>
      </c>
      <c r="M5" s="90" t="s">
        <v>24</v>
      </c>
      <c r="N5" s="93">
        <v>141.04650000000001</v>
      </c>
      <c r="O5" s="91">
        <v>245</v>
      </c>
    </row>
    <row r="6" spans="1:15">
      <c r="A6" s="89">
        <v>4</v>
      </c>
      <c r="B6" s="90" t="s">
        <v>138</v>
      </c>
      <c r="C6" s="90" t="s">
        <v>139</v>
      </c>
      <c r="D6" s="89">
        <v>2002</v>
      </c>
      <c r="E6" s="90" t="s">
        <v>34</v>
      </c>
      <c r="F6" s="91">
        <v>113.3</v>
      </c>
      <c r="G6" s="92">
        <v>0.58340000000000003</v>
      </c>
      <c r="H6" s="91">
        <v>190</v>
      </c>
      <c r="I6" s="90" t="s">
        <v>16</v>
      </c>
      <c r="J6" s="91">
        <v>195</v>
      </c>
      <c r="K6" s="90" t="s">
        <v>16</v>
      </c>
      <c r="L6" s="91">
        <v>200</v>
      </c>
      <c r="M6" s="90" t="s">
        <v>24</v>
      </c>
      <c r="N6" s="93">
        <v>113.76300000000001</v>
      </c>
      <c r="O6" s="91">
        <v>195</v>
      </c>
    </row>
    <row r="7" spans="1:15">
      <c r="A7" s="89">
        <v>5</v>
      </c>
      <c r="B7" s="90" t="s">
        <v>140</v>
      </c>
      <c r="C7" s="90" t="s">
        <v>27</v>
      </c>
      <c r="D7" s="89">
        <v>1978</v>
      </c>
      <c r="E7" s="90" t="s">
        <v>23</v>
      </c>
      <c r="F7" s="91">
        <v>111.8</v>
      </c>
      <c r="G7" s="92">
        <v>0.58560000000000001</v>
      </c>
      <c r="H7" s="91">
        <v>170</v>
      </c>
      <c r="I7" s="90" t="s">
        <v>24</v>
      </c>
      <c r="J7" s="91">
        <v>170</v>
      </c>
      <c r="K7" s="90" t="s">
        <v>16</v>
      </c>
      <c r="L7" s="91">
        <v>180</v>
      </c>
      <c r="M7" s="90" t="s">
        <v>24</v>
      </c>
      <c r="N7" s="93">
        <v>99.552000000000007</v>
      </c>
      <c r="O7" s="91">
        <v>170</v>
      </c>
    </row>
    <row r="8" spans="1:15">
      <c r="A8" s="89">
        <v>6</v>
      </c>
      <c r="B8" s="90" t="s">
        <v>141</v>
      </c>
      <c r="C8" s="90" t="s">
        <v>142</v>
      </c>
      <c r="D8" s="89">
        <v>2006</v>
      </c>
      <c r="E8" s="90" t="s">
        <v>143</v>
      </c>
      <c r="F8" s="91">
        <v>115.5</v>
      </c>
      <c r="G8" s="92">
        <v>0.58040000000000003</v>
      </c>
      <c r="H8" s="91">
        <v>75</v>
      </c>
      <c r="I8" s="90" t="s">
        <v>16</v>
      </c>
      <c r="J8" s="91">
        <v>80</v>
      </c>
      <c r="K8" s="90" t="s">
        <v>16</v>
      </c>
      <c r="L8" s="91">
        <v>85</v>
      </c>
      <c r="M8" s="90" t="s">
        <v>16</v>
      </c>
      <c r="N8" s="93">
        <v>49.334000000000003</v>
      </c>
      <c r="O8" s="91">
        <v>85</v>
      </c>
    </row>
  </sheetData>
  <mergeCells count="4">
    <mergeCell ref="A1:O1"/>
    <mergeCell ref="H2:I2"/>
    <mergeCell ref="J2:K2"/>
    <mergeCell ref="L2:M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Czaban Adam</dc:creator>
  <cp:keywords/>
  <dc:description/>
  <cp:lastModifiedBy>X</cp:lastModifiedBy>
  <cp:revision>0</cp:revision>
  <dcterms:created xsi:type="dcterms:W3CDTF">2017-11-05T14:42:42Z</dcterms:created>
  <dcterms:modified xsi:type="dcterms:W3CDTF">2020-01-02T22:24:00Z</dcterms:modified>
  <cp:category/>
  <cp:contentStatus/>
</cp:coreProperties>
</file>